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Baseball関連\南関東支部\Ａ-年度別大会記録\２０２４年度　大会\関東夏季大会\大会内容\"/>
    </mc:Choice>
  </mc:AlternateContent>
  <xr:revisionPtr revIDLastSave="0" documentId="13_ncr:1_{AD13A1D2-F2A3-4E2A-B357-11B1078E5298}" xr6:coauthVersionLast="47" xr6:coauthVersionMax="47" xr10:uidLastSave="{00000000-0000-0000-0000-000000000000}"/>
  <bookViews>
    <workbookView xWindow="-144" yWindow="0" windowWidth="23040" windowHeight="12240" xr2:uid="{E9B6EBE2-C178-43D5-AFF3-12B70655A437}"/>
  </bookViews>
  <sheets>
    <sheet name="1～103 (抽選会用)" sheetId="2" r:id="rId1"/>
    <sheet name="試合予定8日 (2)" sheetId="1" r:id="rId2"/>
    <sheet name="104～206 (抽選会用)" sheetId="3" r:id="rId3"/>
  </sheets>
  <externalReferences>
    <externalReference r:id="rId4"/>
  </externalReferences>
  <definedNames>
    <definedName name="_xlnm.Print_Area" localSheetId="1">'試合予定8日 (2)'!$A$1:$Q$129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5" i="1" l="1"/>
  <c r="C95" i="1"/>
  <c r="L95" i="1"/>
  <c r="H95" i="1"/>
  <c r="Q89" i="1"/>
  <c r="M89" i="1"/>
  <c r="L89" i="1"/>
  <c r="H89" i="1"/>
  <c r="G89" i="1"/>
  <c r="C89" i="1"/>
  <c r="M19" i="1"/>
  <c r="Q117" i="1" l="1"/>
  <c r="M117" i="1"/>
  <c r="L117" i="1"/>
  <c r="H117" i="1"/>
  <c r="G117" i="1"/>
  <c r="C117" i="1"/>
  <c r="Q123" i="1"/>
  <c r="M123" i="1"/>
  <c r="L123" i="1"/>
  <c r="H123" i="1"/>
  <c r="G123" i="1"/>
  <c r="C123" i="1"/>
  <c r="Q121" i="1"/>
  <c r="M121" i="1"/>
  <c r="L121" i="1"/>
  <c r="H121" i="1"/>
  <c r="G121" i="1"/>
  <c r="C121" i="1"/>
  <c r="Q119" i="1"/>
  <c r="M119" i="1"/>
  <c r="L119" i="1"/>
  <c r="H119" i="1"/>
  <c r="G119" i="1"/>
  <c r="C119" i="1"/>
  <c r="Q115" i="1"/>
  <c r="M115" i="1"/>
  <c r="L115" i="1"/>
  <c r="H115" i="1"/>
  <c r="G115" i="1"/>
  <c r="C115" i="1"/>
  <c r="Q113" i="1"/>
  <c r="M113" i="1"/>
  <c r="L113" i="1"/>
  <c r="H113" i="1"/>
  <c r="G113" i="1"/>
  <c r="C113" i="1"/>
  <c r="Q111" i="1"/>
  <c r="M111" i="1"/>
  <c r="L111" i="1"/>
  <c r="H111" i="1"/>
  <c r="G111" i="1"/>
  <c r="C111" i="1"/>
  <c r="Q109" i="1"/>
  <c r="M109" i="1"/>
  <c r="L109" i="1"/>
  <c r="H109" i="1"/>
  <c r="G109" i="1"/>
  <c r="C109" i="1"/>
  <c r="Q107" i="1"/>
  <c r="M107" i="1"/>
  <c r="G107" i="1"/>
  <c r="C107" i="1"/>
  <c r="Q105" i="1"/>
  <c r="M105" i="1"/>
  <c r="L105" i="1"/>
  <c r="H105" i="1"/>
  <c r="G105" i="1"/>
  <c r="C105" i="1"/>
  <c r="Q103" i="1"/>
  <c r="M103" i="1"/>
  <c r="L103" i="1"/>
  <c r="H103" i="1"/>
  <c r="G103" i="1"/>
  <c r="C103" i="1"/>
  <c r="Q101" i="1"/>
  <c r="M101" i="1"/>
  <c r="L101" i="1"/>
  <c r="H101" i="1"/>
  <c r="G101" i="1"/>
  <c r="C101" i="1"/>
  <c r="Q99" i="1"/>
  <c r="M99" i="1"/>
  <c r="L99" i="1"/>
  <c r="H99" i="1"/>
  <c r="G99" i="1"/>
  <c r="C99" i="1"/>
  <c r="L97" i="1"/>
  <c r="H97" i="1"/>
  <c r="G97" i="1"/>
  <c r="C97" i="1"/>
  <c r="Q95" i="1"/>
  <c r="M95" i="1"/>
  <c r="Q93" i="1"/>
  <c r="M93" i="1"/>
  <c r="L93" i="1"/>
  <c r="H93" i="1"/>
  <c r="G93" i="1"/>
  <c r="C93" i="1"/>
  <c r="Q91" i="1"/>
  <c r="M91" i="1"/>
  <c r="L91" i="1"/>
  <c r="H91" i="1"/>
  <c r="G91" i="1"/>
  <c r="C91" i="1"/>
  <c r="Q87" i="1"/>
  <c r="M87" i="1"/>
  <c r="L87" i="1"/>
  <c r="H87" i="1"/>
  <c r="G87" i="1"/>
  <c r="C87" i="1"/>
  <c r="Q85" i="1"/>
  <c r="M85" i="1"/>
  <c r="L85" i="1"/>
  <c r="H85" i="1"/>
  <c r="C85" i="1"/>
  <c r="Q83" i="1"/>
  <c r="M83" i="1"/>
  <c r="L83" i="1"/>
  <c r="H83" i="1"/>
  <c r="G83" i="1"/>
  <c r="C83" i="1"/>
  <c r="Q81" i="1"/>
  <c r="M81" i="1"/>
  <c r="L81" i="1"/>
  <c r="H81" i="1"/>
  <c r="G81" i="1"/>
  <c r="C81" i="1"/>
  <c r="CY54" i="3"/>
  <c r="CW54" i="3"/>
  <c r="CU54" i="3"/>
  <c r="CS54" i="3"/>
  <c r="CQ54" i="3"/>
  <c r="CO54" i="3"/>
  <c r="CM54" i="3"/>
  <c r="CK54" i="3"/>
  <c r="CI54" i="3"/>
  <c r="CG54" i="3"/>
  <c r="CE54" i="3"/>
  <c r="CC54" i="3"/>
  <c r="CA54" i="3"/>
  <c r="BY54" i="3"/>
  <c r="BW54" i="3"/>
  <c r="BU54" i="3"/>
  <c r="BS54" i="3"/>
  <c r="BQ54" i="3"/>
  <c r="BO54" i="3"/>
  <c r="BM54" i="3"/>
  <c r="BK54" i="3"/>
  <c r="BI54" i="3"/>
  <c r="BG54" i="3"/>
  <c r="BE54" i="3"/>
  <c r="BC54" i="3"/>
  <c r="BA54" i="3"/>
  <c r="AY54" i="3"/>
  <c r="AW54" i="3"/>
  <c r="AU54" i="3"/>
  <c r="AS54" i="3"/>
  <c r="AQ54" i="3"/>
  <c r="AO54" i="3"/>
  <c r="AM54" i="3"/>
  <c r="AK54" i="3"/>
  <c r="AI54" i="3"/>
  <c r="AG54" i="3"/>
  <c r="AE54" i="3"/>
  <c r="AC54" i="3"/>
  <c r="AA54" i="3"/>
  <c r="Y54" i="3"/>
  <c r="W54" i="3"/>
  <c r="U54" i="3"/>
  <c r="S54" i="3"/>
  <c r="Q54" i="3"/>
  <c r="O54" i="3"/>
  <c r="M54" i="3"/>
  <c r="K54" i="3"/>
  <c r="I54" i="3"/>
  <c r="G54" i="3"/>
  <c r="E54" i="3"/>
  <c r="C54" i="3"/>
  <c r="DA28" i="3"/>
  <c r="CY28" i="3"/>
  <c r="CW28" i="3"/>
  <c r="CU28" i="3"/>
  <c r="CS28" i="3"/>
  <c r="CQ28" i="3"/>
  <c r="CO28" i="3"/>
  <c r="CM28" i="3"/>
  <c r="CK28" i="3"/>
  <c r="CI28" i="3"/>
  <c r="CG28" i="3"/>
  <c r="CE28" i="3"/>
  <c r="CC28" i="3"/>
  <c r="CA28" i="3"/>
  <c r="BY28" i="3"/>
  <c r="BW28" i="3"/>
  <c r="BU28" i="3"/>
  <c r="BS28" i="3"/>
  <c r="BQ28" i="3"/>
  <c r="BO28" i="3"/>
  <c r="BM28" i="3"/>
  <c r="BK28" i="3"/>
  <c r="BI28" i="3"/>
  <c r="BG28" i="3"/>
  <c r="BE28" i="3"/>
  <c r="BC28" i="3"/>
  <c r="BA28" i="3"/>
  <c r="AY28" i="3"/>
  <c r="AW28" i="3"/>
  <c r="AU28" i="3"/>
  <c r="AS28" i="3"/>
  <c r="AQ28" i="3"/>
  <c r="AO28" i="3"/>
  <c r="AM28" i="3"/>
  <c r="AK28" i="3"/>
  <c r="AI28" i="3"/>
  <c r="AG28" i="3"/>
  <c r="AE28" i="3"/>
  <c r="AC28" i="3"/>
  <c r="AA28" i="3"/>
  <c r="Y28" i="3"/>
  <c r="W28" i="3"/>
  <c r="U28" i="3"/>
  <c r="S28" i="3"/>
  <c r="O28" i="3"/>
  <c r="M28" i="3"/>
  <c r="K28" i="3"/>
  <c r="I28" i="3"/>
  <c r="G28" i="3"/>
  <c r="E28" i="3"/>
  <c r="C28" i="3"/>
  <c r="DA52" i="2"/>
  <c r="CY52" i="2"/>
  <c r="CW52" i="2"/>
  <c r="CU52" i="2"/>
  <c r="CS52" i="2"/>
  <c r="CQ52" i="2"/>
  <c r="CO52" i="2"/>
  <c r="CM52" i="2"/>
  <c r="CK52" i="2"/>
  <c r="CI52" i="2"/>
  <c r="CG52" i="2"/>
  <c r="CE52" i="2"/>
  <c r="CC52" i="2"/>
  <c r="CA52" i="2"/>
  <c r="BY52" i="2"/>
  <c r="BW52" i="2"/>
  <c r="BU52" i="2"/>
  <c r="BS52" i="2"/>
  <c r="BQ52" i="2"/>
  <c r="BO52" i="2"/>
  <c r="BM52" i="2"/>
  <c r="BK52" i="2"/>
  <c r="BI52" i="2"/>
  <c r="BG52" i="2"/>
  <c r="BE52" i="2"/>
  <c r="BC52" i="2"/>
  <c r="BA52" i="2"/>
  <c r="AY52" i="2"/>
  <c r="AW52" i="2"/>
  <c r="AU52" i="2"/>
  <c r="AS52" i="2"/>
  <c r="AQ52" i="2"/>
  <c r="AO52" i="2"/>
  <c r="AM52" i="2"/>
  <c r="AK52" i="2"/>
  <c r="AI52" i="2"/>
  <c r="AG52" i="2"/>
  <c r="AE52" i="2"/>
  <c r="AC52" i="2"/>
  <c r="AA52" i="2"/>
  <c r="Y52" i="2"/>
  <c r="W52" i="2"/>
  <c r="U52" i="2"/>
  <c r="S52" i="2"/>
  <c r="Q52" i="2"/>
  <c r="O52" i="2"/>
  <c r="M52" i="2"/>
  <c r="K52" i="2"/>
  <c r="I52" i="2"/>
  <c r="G52" i="2"/>
  <c r="E52" i="2"/>
  <c r="C52" i="2"/>
  <c r="CY26" i="2"/>
  <c r="CW26" i="2"/>
  <c r="CU26" i="2"/>
  <c r="CS26" i="2"/>
  <c r="CQ26" i="2"/>
  <c r="CO26" i="2"/>
  <c r="CM26" i="2"/>
  <c r="CK26" i="2"/>
  <c r="CI26" i="2"/>
  <c r="CG26" i="2"/>
  <c r="CE26" i="2"/>
  <c r="CC26" i="2"/>
  <c r="CA26" i="2"/>
  <c r="BY26" i="2"/>
  <c r="BW26" i="2"/>
  <c r="BU26" i="2"/>
  <c r="BS26" i="2"/>
  <c r="BQ26" i="2"/>
  <c r="BO26" i="2"/>
  <c r="BM26" i="2"/>
  <c r="BK26" i="2"/>
  <c r="BI26" i="2"/>
  <c r="BG26" i="2"/>
  <c r="BE26" i="2"/>
  <c r="BC26" i="2"/>
  <c r="BA26" i="2"/>
  <c r="AY26" i="2"/>
  <c r="AW26" i="2"/>
  <c r="AU26" i="2"/>
  <c r="AS26" i="2"/>
  <c r="AQ26" i="2"/>
  <c r="AO26" i="2"/>
  <c r="AM26" i="2"/>
  <c r="AK26" i="2"/>
  <c r="AI26" i="2"/>
  <c r="AG26" i="2"/>
  <c r="AE26" i="2"/>
  <c r="AC26" i="2"/>
  <c r="AA26" i="2"/>
  <c r="Y26" i="2"/>
  <c r="W26" i="2"/>
  <c r="U26" i="2"/>
  <c r="S26" i="2"/>
  <c r="Q26" i="2"/>
  <c r="O26" i="2"/>
  <c r="M26" i="2"/>
  <c r="K26" i="2"/>
  <c r="I26" i="2"/>
  <c r="G26" i="2"/>
  <c r="E26" i="2"/>
  <c r="C26" i="2"/>
  <c r="Q71" i="1"/>
  <c r="M71" i="1"/>
  <c r="L71" i="1"/>
  <c r="H71" i="1"/>
  <c r="G71" i="1"/>
  <c r="C71" i="1"/>
  <c r="Q69" i="1"/>
  <c r="M69" i="1"/>
  <c r="L69" i="1"/>
  <c r="H69" i="1"/>
  <c r="G69" i="1"/>
  <c r="C69" i="1"/>
  <c r="Q67" i="1"/>
  <c r="M67" i="1"/>
  <c r="L67" i="1"/>
  <c r="H67" i="1"/>
  <c r="G67" i="1"/>
  <c r="C67" i="1"/>
  <c r="Q65" i="1"/>
  <c r="M65" i="1"/>
  <c r="L65" i="1"/>
  <c r="H65" i="1"/>
  <c r="G65" i="1"/>
  <c r="C65" i="1"/>
  <c r="Q63" i="1"/>
  <c r="M63" i="1"/>
  <c r="L63" i="1"/>
  <c r="H63" i="1"/>
  <c r="G63" i="1"/>
  <c r="C63" i="1"/>
  <c r="Q61" i="1"/>
  <c r="M61" i="1"/>
  <c r="L61" i="1"/>
  <c r="H61" i="1"/>
  <c r="G61" i="1"/>
  <c r="C61" i="1"/>
  <c r="Q59" i="1"/>
  <c r="M59" i="1"/>
  <c r="L59" i="1"/>
  <c r="H59" i="1"/>
  <c r="G59" i="1"/>
  <c r="C59" i="1"/>
  <c r="Q57" i="1"/>
  <c r="M57" i="1"/>
  <c r="L57" i="1"/>
  <c r="H57" i="1"/>
  <c r="G57" i="1"/>
  <c r="C57" i="1"/>
  <c r="Q55" i="1"/>
  <c r="M55" i="1"/>
  <c r="L55" i="1"/>
  <c r="H55" i="1"/>
  <c r="G55" i="1"/>
  <c r="C55" i="1"/>
  <c r="Q53" i="1"/>
  <c r="M53" i="1"/>
  <c r="L53" i="1"/>
  <c r="H53" i="1"/>
  <c r="G53" i="1"/>
  <c r="C53" i="1"/>
  <c r="Q51" i="1"/>
  <c r="M51" i="1"/>
  <c r="L51" i="1"/>
  <c r="H51" i="1"/>
  <c r="G51" i="1"/>
  <c r="C51" i="1"/>
  <c r="Q49" i="1"/>
  <c r="M49" i="1"/>
  <c r="L49" i="1"/>
  <c r="H49" i="1"/>
  <c r="G49" i="1"/>
  <c r="C49" i="1"/>
  <c r="Q47" i="1"/>
  <c r="M47" i="1"/>
  <c r="L47" i="1"/>
  <c r="H47" i="1"/>
  <c r="G47" i="1"/>
  <c r="C47" i="1"/>
  <c r="Q45" i="1"/>
  <c r="M45" i="1"/>
  <c r="L45" i="1"/>
  <c r="H45" i="1"/>
  <c r="G45" i="1"/>
  <c r="C45" i="1"/>
  <c r="Q43" i="1"/>
  <c r="M43" i="1"/>
  <c r="L43" i="1"/>
  <c r="H43" i="1"/>
  <c r="G43" i="1"/>
  <c r="C43" i="1"/>
  <c r="Q41" i="1"/>
  <c r="M41" i="1"/>
  <c r="L41" i="1"/>
  <c r="H41" i="1"/>
  <c r="G41" i="1"/>
  <c r="C41" i="1"/>
  <c r="Q39" i="1"/>
  <c r="M39" i="1"/>
  <c r="L39" i="1"/>
  <c r="H39" i="1"/>
  <c r="G39" i="1"/>
  <c r="C39" i="1"/>
  <c r="Q37" i="1"/>
  <c r="M37" i="1"/>
  <c r="L37" i="1"/>
  <c r="H37" i="1"/>
  <c r="G37" i="1"/>
  <c r="C37" i="1"/>
  <c r="Q35" i="1"/>
  <c r="M35" i="1"/>
  <c r="L35" i="1"/>
  <c r="H35" i="1"/>
  <c r="G35" i="1"/>
  <c r="C35" i="1"/>
  <c r="Q33" i="1"/>
  <c r="M33" i="1"/>
  <c r="L33" i="1"/>
  <c r="H33" i="1"/>
  <c r="G33" i="1"/>
  <c r="C33" i="1"/>
  <c r="Q31" i="1"/>
  <c r="M31" i="1"/>
  <c r="L31" i="1"/>
  <c r="H31" i="1"/>
  <c r="G31" i="1"/>
  <c r="C31" i="1"/>
  <c r="Q29" i="1"/>
  <c r="M29" i="1"/>
  <c r="L29" i="1"/>
  <c r="H29" i="1"/>
  <c r="G29" i="1"/>
  <c r="C29" i="1"/>
  <c r="Q27" i="1"/>
  <c r="M27" i="1"/>
  <c r="L27" i="1"/>
  <c r="H27" i="1"/>
  <c r="G27" i="1"/>
  <c r="C27" i="1"/>
  <c r="Q25" i="1"/>
  <c r="M25" i="1"/>
  <c r="L25" i="1"/>
  <c r="H25" i="1"/>
  <c r="Q23" i="1"/>
  <c r="M23" i="1"/>
  <c r="L23" i="1"/>
  <c r="H23" i="1"/>
  <c r="G23" i="1"/>
  <c r="C23" i="1"/>
  <c r="Q21" i="1"/>
  <c r="M21" i="1"/>
  <c r="L21" i="1"/>
  <c r="H21" i="1"/>
  <c r="G21" i="1"/>
  <c r="C21" i="1"/>
  <c r="Q19" i="1"/>
  <c r="L19" i="1"/>
  <c r="H19" i="1"/>
  <c r="G19" i="1"/>
  <c r="C19" i="1"/>
  <c r="Q17" i="1"/>
  <c r="M17" i="1"/>
  <c r="L17" i="1"/>
  <c r="H17" i="1"/>
  <c r="G17" i="1"/>
  <c r="C17" i="1"/>
  <c r="Q15" i="1"/>
  <c r="M15" i="1"/>
  <c r="L15" i="1"/>
  <c r="H15" i="1"/>
  <c r="C15" i="1"/>
  <c r="Q13" i="1"/>
  <c r="M13" i="1"/>
  <c r="L13" i="1"/>
  <c r="H13" i="1"/>
  <c r="G13" i="1"/>
  <c r="C13" i="1"/>
  <c r="Q11" i="1"/>
  <c r="M11" i="1"/>
  <c r="L11" i="1"/>
  <c r="H11" i="1"/>
  <c r="G11" i="1"/>
  <c r="C11" i="1"/>
</calcChain>
</file>

<file path=xl/sharedStrings.xml><?xml version="1.0" encoding="utf-8"?>
<sst xmlns="http://schemas.openxmlformats.org/spreadsheetml/2006/main" count="488" uniqueCount="216">
  <si>
    <t>「感謝の気持ちを
”力”に換えて」</t>
    <rPh sb="1" eb="3">
      <t>カンシャ</t>
    </rPh>
    <rPh sb="4" eb="6">
      <t>キモ</t>
    </rPh>
    <rPh sb="10" eb="11">
      <t>チカラ</t>
    </rPh>
    <rPh sb="13" eb="14">
      <t>カ</t>
    </rPh>
    <phoneticPr fontId="4"/>
  </si>
  <si>
    <t>ー林和男メモリアルー</t>
    <rPh sb="1" eb="2">
      <t>ハヤシ</t>
    </rPh>
    <rPh sb="2" eb="4">
      <t>カズオ</t>
    </rPh>
    <phoneticPr fontId="4"/>
  </si>
  <si>
    <t>2024リトルシニア関東連盟夏季大会</t>
    <rPh sb="10" eb="12">
      <t>カントウ</t>
    </rPh>
    <rPh sb="12" eb="14">
      <t>レンメイ</t>
    </rPh>
    <rPh sb="14" eb="16">
      <t>カキ</t>
    </rPh>
    <rPh sb="16" eb="18">
      <t>タイカイ</t>
    </rPh>
    <phoneticPr fontId="4"/>
  </si>
  <si>
    <t>～練習中における安全対策の徹底～</t>
    <rPh sb="1" eb="4">
      <t>レンシュウチュウ</t>
    </rPh>
    <rPh sb="8" eb="12">
      <t>アンゼンタイサク</t>
    </rPh>
    <rPh sb="13" eb="15">
      <t>テッテイ</t>
    </rPh>
    <phoneticPr fontId="4"/>
  </si>
  <si>
    <t>１回戦</t>
    <rPh sb="1" eb="3">
      <t>カイセン</t>
    </rPh>
    <phoneticPr fontId="4"/>
  </si>
  <si>
    <t>予定</t>
    <rPh sb="0" eb="2">
      <t>ヨテイ</t>
    </rPh>
    <phoneticPr fontId="4"/>
  </si>
  <si>
    <t>＊各チームは投球数カウント要員1名を毎試合用意する</t>
    <rPh sb="1" eb="2">
      <t>カク</t>
    </rPh>
    <rPh sb="6" eb="9">
      <t>トウキュウスウ</t>
    </rPh>
    <rPh sb="13" eb="15">
      <t>ヨウイン</t>
    </rPh>
    <rPh sb="16" eb="17">
      <t>メイ</t>
    </rPh>
    <rPh sb="18" eb="21">
      <t>マイシアイ</t>
    </rPh>
    <rPh sb="21" eb="23">
      <t>ヨウイ</t>
    </rPh>
    <phoneticPr fontId="4"/>
  </si>
  <si>
    <t>グラウンド</t>
    <phoneticPr fontId="4"/>
  </si>
  <si>
    <t>第１試合</t>
  </si>
  <si>
    <t>第２試合</t>
  </si>
  <si>
    <t>第３試合</t>
  </si>
  <si>
    <t>練馬区Ⅰ面</t>
    <rPh sb="0" eb="2">
      <t>ネリマ</t>
    </rPh>
    <rPh sb="2" eb="3">
      <t>ク</t>
    </rPh>
    <rPh sb="4" eb="5">
      <t>メン</t>
    </rPh>
    <phoneticPr fontId="2"/>
  </si>
  <si>
    <t>B</t>
    <phoneticPr fontId="4"/>
  </si>
  <si>
    <t>－</t>
    <phoneticPr fontId="4"/>
  </si>
  <si>
    <t>荒川</t>
    <rPh sb="0" eb="2">
      <t>アラカワ</t>
    </rPh>
    <phoneticPr fontId="2"/>
  </si>
  <si>
    <t>葛飾</t>
    <rPh sb="0" eb="2">
      <t>カツシカ</t>
    </rPh>
    <phoneticPr fontId="2"/>
  </si>
  <si>
    <t>川口</t>
    <rPh sb="0" eb="2">
      <t>カワグチ</t>
    </rPh>
    <phoneticPr fontId="2"/>
  </si>
  <si>
    <t>豊島</t>
    <rPh sb="0" eb="2">
      <t>トシマ</t>
    </rPh>
    <phoneticPr fontId="2"/>
  </si>
  <si>
    <t>A</t>
    <phoneticPr fontId="4"/>
  </si>
  <si>
    <t>江戸川東</t>
    <rPh sb="0" eb="3">
      <t>エドガワ</t>
    </rPh>
    <rPh sb="3" eb="4">
      <t>ヒガシ</t>
    </rPh>
    <phoneticPr fontId="2"/>
  </si>
  <si>
    <t>富士河口湖</t>
    <rPh sb="0" eb="2">
      <t>フジ</t>
    </rPh>
    <rPh sb="2" eb="5">
      <t>カワグチコ</t>
    </rPh>
    <phoneticPr fontId="2"/>
  </si>
  <si>
    <t>武蔵府中</t>
    <rPh sb="0" eb="2">
      <t>ムサシ</t>
    </rPh>
    <rPh sb="2" eb="4">
      <t>フチュウ</t>
    </rPh>
    <phoneticPr fontId="2"/>
  </si>
  <si>
    <t>昭島</t>
    <rPh sb="0" eb="2">
      <t>アキシマ</t>
    </rPh>
    <phoneticPr fontId="2"/>
  </si>
  <si>
    <t>川崎北</t>
    <rPh sb="0" eb="2">
      <t>カワサキ</t>
    </rPh>
    <rPh sb="2" eb="3">
      <t>キタ</t>
    </rPh>
    <phoneticPr fontId="2"/>
  </si>
  <si>
    <t>小平</t>
    <rPh sb="0" eb="2">
      <t>コダイラ</t>
    </rPh>
    <phoneticPr fontId="2"/>
  </si>
  <si>
    <t>甲府南</t>
    <rPh sb="0" eb="3">
      <t>コウフミナミ</t>
    </rPh>
    <phoneticPr fontId="2"/>
  </si>
  <si>
    <t>立川＊</t>
    <rPh sb="0" eb="2">
      <t>タチカワ</t>
    </rPh>
    <phoneticPr fontId="2"/>
  </si>
  <si>
    <t>鶴見</t>
    <rPh sb="0" eb="2">
      <t>ツルミ</t>
    </rPh>
    <phoneticPr fontId="2"/>
  </si>
  <si>
    <t>相模湖林間</t>
    <rPh sb="0" eb="5">
      <t>サガミコリンカン</t>
    </rPh>
    <phoneticPr fontId="2"/>
  </si>
  <si>
    <t>俣野球場＊</t>
    <rPh sb="0" eb="2">
      <t>マタノ</t>
    </rPh>
    <rPh sb="2" eb="4">
      <t>キュウジョウ</t>
    </rPh>
    <phoneticPr fontId="4"/>
  </si>
  <si>
    <t>藤沢</t>
    <rPh sb="0" eb="2">
      <t>フジサワ</t>
    </rPh>
    <phoneticPr fontId="2"/>
  </si>
  <si>
    <t>厚木</t>
    <rPh sb="0" eb="2">
      <t>アツギ</t>
    </rPh>
    <phoneticPr fontId="2"/>
  </si>
  <si>
    <t>静岡蒲原</t>
    <rPh sb="0" eb="2">
      <t>シズオカ</t>
    </rPh>
    <rPh sb="2" eb="4">
      <t>カンバラ</t>
    </rPh>
    <phoneticPr fontId="2"/>
  </si>
  <si>
    <t>三島＊</t>
    <rPh sb="0" eb="2">
      <t>ミシマ</t>
    </rPh>
    <phoneticPr fontId="2"/>
  </si>
  <si>
    <t>愛鷹球場</t>
    <rPh sb="0" eb="4">
      <t>アシタカキュウジョウ</t>
    </rPh>
    <phoneticPr fontId="2"/>
  </si>
  <si>
    <t>大宮</t>
    <rPh sb="0" eb="2">
      <t>オオミヤ</t>
    </rPh>
    <phoneticPr fontId="2"/>
  </si>
  <si>
    <t>庄和＊</t>
    <rPh sb="0" eb="2">
      <t>ショウワ</t>
    </rPh>
    <phoneticPr fontId="2"/>
  </si>
  <si>
    <t>三　　　郷</t>
    <rPh sb="0" eb="1">
      <t>サン</t>
    </rPh>
    <rPh sb="4" eb="5">
      <t>サト</t>
    </rPh>
    <phoneticPr fontId="2"/>
  </si>
  <si>
    <t>足利</t>
    <rPh sb="0" eb="2">
      <t>アシカガ</t>
    </rPh>
    <phoneticPr fontId="2"/>
  </si>
  <si>
    <t>富士見</t>
    <rPh sb="0" eb="3">
      <t>フジミ</t>
    </rPh>
    <phoneticPr fontId="2"/>
  </si>
  <si>
    <t>上尾市民＊</t>
    <rPh sb="0" eb="4">
      <t>アゲオシミン</t>
    </rPh>
    <phoneticPr fontId="2"/>
  </si>
  <si>
    <t>所沢航空公園　　野球場</t>
    <rPh sb="0" eb="2">
      <t>トコロザワ</t>
    </rPh>
    <rPh sb="2" eb="4">
      <t>コウクウ</t>
    </rPh>
    <rPh sb="4" eb="6">
      <t>コウエン</t>
    </rPh>
    <rPh sb="8" eb="11">
      <t>ヤキュウジョウ</t>
    </rPh>
    <phoneticPr fontId="2"/>
  </si>
  <si>
    <t>茂原</t>
    <rPh sb="0" eb="2">
      <t>モバラ</t>
    </rPh>
    <phoneticPr fontId="2"/>
  </si>
  <si>
    <t>九十九</t>
    <rPh sb="0" eb="3">
      <t>ツクモ</t>
    </rPh>
    <phoneticPr fontId="2"/>
  </si>
  <si>
    <t>水海道球場＊</t>
    <rPh sb="0" eb="3">
      <t>ミツカイドウ</t>
    </rPh>
    <rPh sb="3" eb="5">
      <t>キュウジョウ</t>
    </rPh>
    <phoneticPr fontId="2"/>
  </si>
  <si>
    <t>なめがた</t>
    <phoneticPr fontId="2"/>
  </si>
  <si>
    <t>千葉北</t>
    <rPh sb="0" eb="2">
      <t>チバ</t>
    </rPh>
    <rPh sb="2" eb="3">
      <t>キタ</t>
    </rPh>
    <phoneticPr fontId="2"/>
  </si>
  <si>
    <t>竜ケ崎KK</t>
    <rPh sb="0" eb="3">
      <t>リュウガサキ</t>
    </rPh>
    <phoneticPr fontId="2"/>
  </si>
  <si>
    <t>#はグランドタイプ（Ａタイプは7分7分あり、Ｂタイプはシートノックまでフリー）</t>
    <rPh sb="16" eb="17">
      <t>フン</t>
    </rPh>
    <rPh sb="18" eb="19">
      <t>フン</t>
    </rPh>
    <phoneticPr fontId="4"/>
  </si>
  <si>
    <t>＊立川グランド、8時30分駐車場開放、10時00分試合開始</t>
    <rPh sb="1" eb="3">
      <t>タチカワ</t>
    </rPh>
    <rPh sb="9" eb="10">
      <t>ジ</t>
    </rPh>
    <rPh sb="12" eb="13">
      <t>フン</t>
    </rPh>
    <rPh sb="13" eb="18">
      <t>チュウシャジョウカイホウ</t>
    </rPh>
    <rPh sb="21" eb="22">
      <t>ジ</t>
    </rPh>
    <rPh sb="24" eb="29">
      <t>フンシアイカイシ</t>
    </rPh>
    <phoneticPr fontId="4"/>
  </si>
  <si>
    <t>，6/23</t>
    <phoneticPr fontId="2"/>
  </si>
  <si>
    <t>決勝戦、３位決定戦</t>
    <rPh sb="0" eb="3">
      <t>ケッショウセン</t>
    </rPh>
    <rPh sb="5" eb="6">
      <t>イ</t>
    </rPh>
    <rPh sb="6" eb="9">
      <t>ケッテイセン</t>
    </rPh>
    <phoneticPr fontId="4"/>
  </si>
  <si>
    <t>2024リトルシニア関東連盟夏季大会</t>
    <phoneticPr fontId="4"/>
  </si>
  <si>
    <t>，6/16</t>
    <phoneticPr fontId="2"/>
  </si>
  <si>
    <t>「感謝の気持ちを</t>
  </si>
  <si>
    <t>～練習中における安全対策の徹底～</t>
    <rPh sb="1" eb="4">
      <t>レンシュウチュウ</t>
    </rPh>
    <rPh sb="8" eb="10">
      <t>アンゼン</t>
    </rPh>
    <rPh sb="10" eb="12">
      <t>タイサク</t>
    </rPh>
    <rPh sb="13" eb="15">
      <t>テッテイ</t>
    </rPh>
    <phoneticPr fontId="2"/>
  </si>
  <si>
    <t>力に換えて」</t>
  </si>
  <si>
    <t>C</t>
    <phoneticPr fontId="4"/>
  </si>
  <si>
    <t>D</t>
    <phoneticPr fontId="4"/>
  </si>
  <si>
    <t>，6/9</t>
    <phoneticPr fontId="2"/>
  </si>
  <si>
    <t>，6/2</t>
    <phoneticPr fontId="2"/>
  </si>
  <si>
    <t>，5/26</t>
    <phoneticPr fontId="2"/>
  </si>
  <si>
    <t>，5/19</t>
  </si>
  <si>
    <t>，5/12</t>
    <phoneticPr fontId="2"/>
  </si>
  <si>
    <t xml:space="preserve"> </t>
    <phoneticPr fontId="4"/>
  </si>
  <si>
    <t>2024 リトルシニア関東連盟夏季大会</t>
    <phoneticPr fontId="4"/>
  </si>
  <si>
    <t>，5/19</t>
    <phoneticPr fontId="2"/>
  </si>
  <si>
    <t>横浜東金沢</t>
    <rPh sb="0" eb="5">
      <t>ヨコハマヒガシカナザワ</t>
    </rPh>
    <phoneticPr fontId="2"/>
  </si>
  <si>
    <t>，6/19</t>
    <phoneticPr fontId="2"/>
  </si>
  <si>
    <t>練馬Ⅰ①</t>
    <rPh sb="0" eb="2">
      <t>ネリマ</t>
    </rPh>
    <phoneticPr fontId="2"/>
  </si>
  <si>
    <t>練馬Ⅰ②</t>
    <rPh sb="0" eb="2">
      <t>ネリマ</t>
    </rPh>
    <phoneticPr fontId="2"/>
  </si>
  <si>
    <t>荒川①</t>
    <rPh sb="0" eb="2">
      <t>アラカワ</t>
    </rPh>
    <phoneticPr fontId="2"/>
  </si>
  <si>
    <t>荒川②</t>
    <rPh sb="0" eb="2">
      <t>アラカワ</t>
    </rPh>
    <phoneticPr fontId="2"/>
  </si>
  <si>
    <t>荒川③</t>
    <rPh sb="0" eb="2">
      <t>アラカワ</t>
    </rPh>
    <phoneticPr fontId="2"/>
  </si>
  <si>
    <t>葛飾①</t>
    <rPh sb="0" eb="2">
      <t>カツシカ</t>
    </rPh>
    <phoneticPr fontId="2"/>
  </si>
  <si>
    <t>葛飾②</t>
    <rPh sb="0" eb="2">
      <t>カツシカ</t>
    </rPh>
    <phoneticPr fontId="2"/>
  </si>
  <si>
    <t>葛飾③</t>
    <rPh sb="0" eb="2">
      <t>カツシカ</t>
    </rPh>
    <phoneticPr fontId="2"/>
  </si>
  <si>
    <t>豊島①</t>
    <rPh sb="0" eb="2">
      <t>トシマ</t>
    </rPh>
    <phoneticPr fontId="2"/>
  </si>
  <si>
    <t>豊島②</t>
    <rPh sb="0" eb="2">
      <t>トシマ</t>
    </rPh>
    <phoneticPr fontId="2"/>
  </si>
  <si>
    <t>豊島③</t>
    <rPh sb="0" eb="2">
      <t>トシマ</t>
    </rPh>
    <phoneticPr fontId="2"/>
  </si>
  <si>
    <t>江戸川東①</t>
    <rPh sb="0" eb="3">
      <t>エドガワ</t>
    </rPh>
    <rPh sb="3" eb="4">
      <t>ヒガシ</t>
    </rPh>
    <phoneticPr fontId="2"/>
  </si>
  <si>
    <t>江戸川東②</t>
    <rPh sb="0" eb="4">
      <t>エドガワヒガシ</t>
    </rPh>
    <phoneticPr fontId="2"/>
  </si>
  <si>
    <t>江戸川東③</t>
    <rPh sb="0" eb="4">
      <t>エドガワヒガシ</t>
    </rPh>
    <phoneticPr fontId="2"/>
  </si>
  <si>
    <t>富士河口湖①</t>
    <rPh sb="0" eb="5">
      <t>フジカワグチコ</t>
    </rPh>
    <phoneticPr fontId="2"/>
  </si>
  <si>
    <t>富士河口湖②</t>
    <rPh sb="0" eb="5">
      <t>フジカワグチコ</t>
    </rPh>
    <phoneticPr fontId="2"/>
  </si>
  <si>
    <t>富士河口湖③</t>
    <rPh sb="0" eb="5">
      <t>フジカワグチコ</t>
    </rPh>
    <phoneticPr fontId="2"/>
  </si>
  <si>
    <t>武蔵府中①</t>
    <rPh sb="0" eb="4">
      <t>ムサシフチュウ</t>
    </rPh>
    <phoneticPr fontId="2"/>
  </si>
  <si>
    <t>武蔵府中②</t>
    <rPh sb="0" eb="4">
      <t>ムサシフチュウ</t>
    </rPh>
    <phoneticPr fontId="2"/>
  </si>
  <si>
    <t>武蔵府中③</t>
    <rPh sb="0" eb="4">
      <t>ムサシフチュウ</t>
    </rPh>
    <phoneticPr fontId="2"/>
  </si>
  <si>
    <t>昭島①</t>
    <rPh sb="0" eb="2">
      <t>アキシマ</t>
    </rPh>
    <phoneticPr fontId="2"/>
  </si>
  <si>
    <t>昭島②</t>
    <rPh sb="0" eb="2">
      <t>アキシマ</t>
    </rPh>
    <phoneticPr fontId="2"/>
  </si>
  <si>
    <t>昭島③</t>
    <rPh sb="0" eb="2">
      <t>アキシマ</t>
    </rPh>
    <phoneticPr fontId="2"/>
  </si>
  <si>
    <t>甲府南①</t>
    <rPh sb="0" eb="3">
      <t>コウフミナミ</t>
    </rPh>
    <phoneticPr fontId="2"/>
  </si>
  <si>
    <t>甲府南②</t>
    <rPh sb="0" eb="3">
      <t>コウフミナミ</t>
    </rPh>
    <phoneticPr fontId="2"/>
  </si>
  <si>
    <t>甲府南③</t>
    <rPh sb="0" eb="3">
      <t>コウフミナミ</t>
    </rPh>
    <phoneticPr fontId="2"/>
  </si>
  <si>
    <t>立川①</t>
    <rPh sb="0" eb="2">
      <t>タチカワ</t>
    </rPh>
    <phoneticPr fontId="2"/>
  </si>
  <si>
    <t>立川②</t>
    <rPh sb="0" eb="2">
      <t>タチカワ</t>
    </rPh>
    <phoneticPr fontId="2"/>
  </si>
  <si>
    <t>鶴見①</t>
    <rPh sb="0" eb="2">
      <t>ツルミ</t>
    </rPh>
    <phoneticPr fontId="2"/>
  </si>
  <si>
    <t>鶴見②</t>
    <rPh sb="0" eb="2">
      <t>ツルミ</t>
    </rPh>
    <phoneticPr fontId="2"/>
  </si>
  <si>
    <t>相模湖林間①</t>
    <rPh sb="0" eb="5">
      <t>サガミコリンカン</t>
    </rPh>
    <phoneticPr fontId="2"/>
  </si>
  <si>
    <t>相模湖林間②</t>
    <rPh sb="0" eb="5">
      <t>サガミコリンカン</t>
    </rPh>
    <phoneticPr fontId="2"/>
  </si>
  <si>
    <t>相模湖林間③</t>
    <rPh sb="0" eb="5">
      <t>サガミコリンカン</t>
    </rPh>
    <phoneticPr fontId="2"/>
  </si>
  <si>
    <t>俣野球場①</t>
    <rPh sb="0" eb="2">
      <t>マタノ</t>
    </rPh>
    <rPh sb="2" eb="4">
      <t>キュウジョウ</t>
    </rPh>
    <phoneticPr fontId="2"/>
  </si>
  <si>
    <t>俣野球場②</t>
    <rPh sb="0" eb="4">
      <t>マタノキュウジョウ</t>
    </rPh>
    <phoneticPr fontId="2"/>
  </si>
  <si>
    <t>藤沢①</t>
    <rPh sb="0" eb="2">
      <t>フジサワ</t>
    </rPh>
    <phoneticPr fontId="2"/>
  </si>
  <si>
    <t>藤沢②</t>
    <rPh sb="0" eb="2">
      <t>フジサワ</t>
    </rPh>
    <phoneticPr fontId="2"/>
  </si>
  <si>
    <t>藤沢③</t>
    <rPh sb="0" eb="2">
      <t>フジサワ</t>
    </rPh>
    <phoneticPr fontId="2"/>
  </si>
  <si>
    <t>厚木①</t>
    <rPh sb="0" eb="2">
      <t>アツギ</t>
    </rPh>
    <phoneticPr fontId="2"/>
  </si>
  <si>
    <t>厚木②</t>
    <rPh sb="0" eb="2">
      <t>アツギ</t>
    </rPh>
    <phoneticPr fontId="2"/>
  </si>
  <si>
    <t>厚木③</t>
    <rPh sb="0" eb="2">
      <t>アツギ</t>
    </rPh>
    <phoneticPr fontId="2"/>
  </si>
  <si>
    <t>静岡蒲原①</t>
    <rPh sb="0" eb="4">
      <t>シズオカカンバラ</t>
    </rPh>
    <phoneticPr fontId="2"/>
  </si>
  <si>
    <t>静岡蒲原②</t>
    <rPh sb="0" eb="4">
      <t>シズオカカンバラ</t>
    </rPh>
    <phoneticPr fontId="2"/>
  </si>
  <si>
    <t>静岡蒲原③</t>
    <rPh sb="0" eb="4">
      <t>シズオカカンバラ</t>
    </rPh>
    <phoneticPr fontId="2"/>
  </si>
  <si>
    <t>三島①</t>
    <rPh sb="0" eb="2">
      <t>ミシマ</t>
    </rPh>
    <phoneticPr fontId="2"/>
  </si>
  <si>
    <t>三島②</t>
    <rPh sb="0" eb="2">
      <t>ミシマ</t>
    </rPh>
    <phoneticPr fontId="2"/>
  </si>
  <si>
    <t>三島③</t>
    <rPh sb="0" eb="2">
      <t>ミシマ</t>
    </rPh>
    <phoneticPr fontId="2"/>
  </si>
  <si>
    <t>愛鷹球場①</t>
    <rPh sb="0" eb="4">
      <t>アシタカキュウジョウ</t>
    </rPh>
    <phoneticPr fontId="2"/>
  </si>
  <si>
    <t>愛鷹球場②</t>
    <rPh sb="0" eb="4">
      <t>アシタカキュウジョウ</t>
    </rPh>
    <phoneticPr fontId="2"/>
  </si>
  <si>
    <t>愛鷹球場③</t>
    <rPh sb="0" eb="4">
      <t>アシタカキュウジョウ</t>
    </rPh>
    <phoneticPr fontId="2"/>
  </si>
  <si>
    <t>大宮①</t>
    <rPh sb="0" eb="2">
      <t>オオミヤ</t>
    </rPh>
    <phoneticPr fontId="2"/>
  </si>
  <si>
    <t>大宮②</t>
    <rPh sb="0" eb="2">
      <t>オオミヤ</t>
    </rPh>
    <phoneticPr fontId="2"/>
  </si>
  <si>
    <t>大宮③</t>
    <rPh sb="0" eb="2">
      <t>オオミヤ</t>
    </rPh>
    <phoneticPr fontId="2"/>
  </si>
  <si>
    <t>庄和①</t>
    <rPh sb="0" eb="2">
      <t>ショウワ</t>
    </rPh>
    <phoneticPr fontId="2"/>
  </si>
  <si>
    <t>庄和②</t>
    <rPh sb="0" eb="2">
      <t>ショウワ</t>
    </rPh>
    <phoneticPr fontId="2"/>
  </si>
  <si>
    <t>庄和③</t>
    <rPh sb="0" eb="2">
      <t>ショウワ</t>
    </rPh>
    <phoneticPr fontId="2"/>
  </si>
  <si>
    <t>三郷①</t>
    <rPh sb="0" eb="2">
      <t>ミサト</t>
    </rPh>
    <phoneticPr fontId="2"/>
  </si>
  <si>
    <t>三郷②</t>
    <rPh sb="0" eb="2">
      <t>ミサト</t>
    </rPh>
    <phoneticPr fontId="2"/>
  </si>
  <si>
    <t>三郷③</t>
    <rPh sb="0" eb="2">
      <t>ミサト</t>
    </rPh>
    <phoneticPr fontId="2"/>
  </si>
  <si>
    <t>足利①</t>
    <rPh sb="0" eb="2">
      <t>アシカガ</t>
    </rPh>
    <phoneticPr fontId="2"/>
  </si>
  <si>
    <t>足利②</t>
    <rPh sb="0" eb="2">
      <t>アシカガ</t>
    </rPh>
    <phoneticPr fontId="2"/>
  </si>
  <si>
    <t>富士見①</t>
    <rPh sb="0" eb="3">
      <t>フジミ</t>
    </rPh>
    <phoneticPr fontId="2"/>
  </si>
  <si>
    <t>富士見②</t>
    <rPh sb="0" eb="3">
      <t>フジミ</t>
    </rPh>
    <phoneticPr fontId="2"/>
  </si>
  <si>
    <t>上尾市民①</t>
    <rPh sb="0" eb="4">
      <t>アゲオシミン</t>
    </rPh>
    <phoneticPr fontId="2"/>
  </si>
  <si>
    <t>上尾市民②</t>
    <rPh sb="0" eb="4">
      <t>アゲオシミン</t>
    </rPh>
    <phoneticPr fontId="2"/>
  </si>
  <si>
    <t>所沢航空①</t>
    <rPh sb="0" eb="2">
      <t>トコロザワ</t>
    </rPh>
    <rPh sb="2" eb="4">
      <t>コウクウ</t>
    </rPh>
    <phoneticPr fontId="2"/>
  </si>
  <si>
    <t>航空公園②</t>
    <rPh sb="0" eb="2">
      <t>コウクウ</t>
    </rPh>
    <rPh sb="2" eb="4">
      <t>コウエン</t>
    </rPh>
    <phoneticPr fontId="2"/>
  </si>
  <si>
    <t>航空公園③</t>
    <rPh sb="0" eb="4">
      <t>コウクウコウエン</t>
    </rPh>
    <phoneticPr fontId="2"/>
  </si>
  <si>
    <t>茂原①</t>
    <rPh sb="0" eb="2">
      <t>モバラ</t>
    </rPh>
    <phoneticPr fontId="2"/>
  </si>
  <si>
    <t>茂原②</t>
    <rPh sb="0" eb="2">
      <t>モバラ</t>
    </rPh>
    <phoneticPr fontId="2"/>
  </si>
  <si>
    <t>茂原③</t>
    <rPh sb="0" eb="2">
      <t>モバラ</t>
    </rPh>
    <phoneticPr fontId="2"/>
  </si>
  <si>
    <t>九十九①</t>
    <rPh sb="0" eb="3">
      <t>ツクモ</t>
    </rPh>
    <phoneticPr fontId="2"/>
  </si>
  <si>
    <t>九十九②</t>
    <rPh sb="0" eb="3">
      <t>ツクモ</t>
    </rPh>
    <phoneticPr fontId="2"/>
  </si>
  <si>
    <t>九十九③</t>
    <rPh sb="0" eb="3">
      <t>ツクモ</t>
    </rPh>
    <phoneticPr fontId="2"/>
  </si>
  <si>
    <t>水海道球場①</t>
    <rPh sb="0" eb="5">
      <t>ミツカイドウキュウジョウ</t>
    </rPh>
    <phoneticPr fontId="2"/>
  </si>
  <si>
    <t>水海道球場②</t>
    <rPh sb="0" eb="5">
      <t>ミツカイドウキュウジョウ</t>
    </rPh>
    <phoneticPr fontId="2"/>
  </si>
  <si>
    <t>なめがた①</t>
    <phoneticPr fontId="2"/>
  </si>
  <si>
    <t>なめがた②</t>
    <phoneticPr fontId="2"/>
  </si>
  <si>
    <t>なめがた③</t>
    <phoneticPr fontId="2"/>
  </si>
  <si>
    <t>千葉北①</t>
    <rPh sb="0" eb="3">
      <t>チバキタ</t>
    </rPh>
    <phoneticPr fontId="2"/>
  </si>
  <si>
    <t>千葉北②</t>
    <rPh sb="0" eb="3">
      <t>チバキタ</t>
    </rPh>
    <phoneticPr fontId="2"/>
  </si>
  <si>
    <t>千葉北③</t>
    <rPh sb="0" eb="3">
      <t>チバキタ</t>
    </rPh>
    <phoneticPr fontId="2"/>
  </si>
  <si>
    <t>竜ヶ崎①</t>
    <rPh sb="0" eb="3">
      <t>リュウガサキ</t>
    </rPh>
    <phoneticPr fontId="2"/>
  </si>
  <si>
    <t>竜ヶ崎②</t>
    <rPh sb="0" eb="3">
      <t>リュウガサキ</t>
    </rPh>
    <phoneticPr fontId="2"/>
  </si>
  <si>
    <t>竜ヶ崎③</t>
    <rPh sb="0" eb="3">
      <t>リュウガサキ</t>
    </rPh>
    <phoneticPr fontId="2"/>
  </si>
  <si>
    <t>2回戦</t>
    <rPh sb="1" eb="3">
      <t>カイセン</t>
    </rPh>
    <phoneticPr fontId="4"/>
  </si>
  <si>
    <t>保土ヶ谷球場＊</t>
    <rPh sb="0" eb="6">
      <t>ホドガヤキュウジョウ</t>
    </rPh>
    <phoneticPr fontId="2"/>
  </si>
  <si>
    <t>令和佐原球場＊</t>
    <rPh sb="0" eb="4">
      <t>レイワサハラ</t>
    </rPh>
    <rPh sb="4" eb="6">
      <t>キュウジョウ</t>
    </rPh>
    <phoneticPr fontId="2"/>
  </si>
  <si>
    <t>練馬区営Ⅲ</t>
    <rPh sb="0" eb="2">
      <t>ネリマ</t>
    </rPh>
    <rPh sb="2" eb="3">
      <t>ク</t>
    </rPh>
    <rPh sb="3" eb="4">
      <t>エイ</t>
    </rPh>
    <phoneticPr fontId="2"/>
  </si>
  <si>
    <t>久喜</t>
    <rPh sb="0" eb="2">
      <t>クキ</t>
    </rPh>
    <phoneticPr fontId="2"/>
  </si>
  <si>
    <t>東練馬</t>
    <rPh sb="0" eb="3">
      <t>ヒガシネリマ</t>
    </rPh>
    <phoneticPr fontId="2"/>
  </si>
  <si>
    <t>練馬区営Ⅰ</t>
    <rPh sb="0" eb="2">
      <t>ネリマ</t>
    </rPh>
    <rPh sb="2" eb="3">
      <t>ク</t>
    </rPh>
    <rPh sb="3" eb="4">
      <t>エイ</t>
    </rPh>
    <phoneticPr fontId="2"/>
  </si>
  <si>
    <t>調布</t>
    <rPh sb="0" eb="2">
      <t>チョウフ</t>
    </rPh>
    <phoneticPr fontId="2"/>
  </si>
  <si>
    <t>身延</t>
    <rPh sb="0" eb="2">
      <t>ミノブ</t>
    </rPh>
    <phoneticPr fontId="2"/>
  </si>
  <si>
    <t>江戸川東</t>
    <rPh sb="0" eb="4">
      <t>エドガワヒガシ</t>
    </rPh>
    <phoneticPr fontId="2"/>
  </si>
  <si>
    <t>常陸太田</t>
    <rPh sb="0" eb="4">
      <t>ヒタチオオタ</t>
    </rPh>
    <phoneticPr fontId="2"/>
  </si>
  <si>
    <t>平塚</t>
    <rPh sb="0" eb="2">
      <t>ヒラツカ</t>
    </rPh>
    <phoneticPr fontId="4"/>
  </si>
  <si>
    <t>取手</t>
    <rPh sb="0" eb="2">
      <t>トリデ</t>
    </rPh>
    <phoneticPr fontId="2"/>
  </si>
  <si>
    <t>柏</t>
    <rPh sb="0" eb="1">
      <t>カシワ</t>
    </rPh>
    <phoneticPr fontId="2"/>
  </si>
  <si>
    <t>水海道＊</t>
    <rPh sb="0" eb="3">
      <t>ミツカイドウ</t>
    </rPh>
    <phoneticPr fontId="2"/>
  </si>
  <si>
    <t>江南球場＊</t>
    <rPh sb="0" eb="2">
      <t>コウナン</t>
    </rPh>
    <rPh sb="2" eb="4">
      <t>キュウジョウ</t>
    </rPh>
    <phoneticPr fontId="2"/>
  </si>
  <si>
    <t>＊俣野球場、令和佐原、保土ヶ谷　8時30分グランドイン、9時30分試合開始</t>
    <rPh sb="1" eb="3">
      <t>マタノ</t>
    </rPh>
    <rPh sb="3" eb="5">
      <t>キュウジョウ</t>
    </rPh>
    <rPh sb="6" eb="10">
      <t>レイワサハラ</t>
    </rPh>
    <rPh sb="11" eb="15">
      <t>ホドガヤ</t>
    </rPh>
    <rPh sb="17" eb="18">
      <t>ジ</t>
    </rPh>
    <rPh sb="20" eb="21">
      <t>フン</t>
    </rPh>
    <rPh sb="29" eb="30">
      <t>ジ</t>
    </rPh>
    <rPh sb="32" eb="37">
      <t>フンシアイカイシ</t>
    </rPh>
    <phoneticPr fontId="4"/>
  </si>
  <si>
    <t>＊江南　8時10分グランドイン　9時30分試合開始</t>
    <rPh sb="1" eb="3">
      <t>コウナン</t>
    </rPh>
    <rPh sb="5" eb="6">
      <t>ジ</t>
    </rPh>
    <rPh sb="8" eb="9">
      <t>フン</t>
    </rPh>
    <rPh sb="17" eb="18">
      <t>ジ</t>
    </rPh>
    <rPh sb="20" eb="21">
      <t>フン</t>
    </rPh>
    <rPh sb="21" eb="25">
      <t>シアイカイシ</t>
    </rPh>
    <phoneticPr fontId="2"/>
  </si>
  <si>
    <t>＊水海道球場、8時30分グランドイン、10時試合開始　グランド責任者、責任理事（青木理事090-1045-2535）</t>
    <rPh sb="1" eb="4">
      <t>ミツカイドウ</t>
    </rPh>
    <rPh sb="4" eb="6">
      <t>キュウジョウ</t>
    </rPh>
    <rPh sb="8" eb="9">
      <t>ジ</t>
    </rPh>
    <rPh sb="11" eb="12">
      <t>フン</t>
    </rPh>
    <rPh sb="21" eb="22">
      <t>ジ</t>
    </rPh>
    <rPh sb="22" eb="26">
      <t>シアイカイシ</t>
    </rPh>
    <rPh sb="31" eb="34">
      <t>セキニンシャ</t>
    </rPh>
    <rPh sb="35" eb="37">
      <t>セキニン</t>
    </rPh>
    <rPh sb="37" eb="39">
      <t>リジ</t>
    </rPh>
    <rPh sb="40" eb="42">
      <t>アオキ</t>
    </rPh>
    <rPh sb="42" eb="44">
      <t>リジ</t>
    </rPh>
    <phoneticPr fontId="4"/>
  </si>
  <si>
    <t>江戸川東①</t>
    <rPh sb="0" eb="4">
      <t>エドガワヒガシ</t>
    </rPh>
    <phoneticPr fontId="2"/>
  </si>
  <si>
    <t>江戸川東③</t>
    <rPh sb="0" eb="2">
      <t>エド</t>
    </rPh>
    <rPh sb="2" eb="3">
      <t>ガワ</t>
    </rPh>
    <rPh sb="3" eb="4">
      <t>ヒガシ</t>
    </rPh>
    <phoneticPr fontId="2"/>
  </si>
  <si>
    <t>練馬区営1①</t>
    <rPh sb="0" eb="4">
      <t>ネリマクエイ</t>
    </rPh>
    <phoneticPr fontId="2"/>
  </si>
  <si>
    <t>練馬区営Ⅰ②</t>
    <rPh sb="0" eb="4">
      <t>ネリマクエイ</t>
    </rPh>
    <phoneticPr fontId="2"/>
  </si>
  <si>
    <t>練馬区営１③</t>
    <rPh sb="0" eb="4">
      <t>ネリマクエイ</t>
    </rPh>
    <phoneticPr fontId="2"/>
  </si>
  <si>
    <t>練馬区営Ⅲ①</t>
    <rPh sb="0" eb="4">
      <t>ネリマクエイ</t>
    </rPh>
    <phoneticPr fontId="2"/>
  </si>
  <si>
    <t>練馬区営Ⅲ②</t>
    <rPh sb="0" eb="4">
      <t>ネリマクエイ</t>
    </rPh>
    <phoneticPr fontId="2"/>
  </si>
  <si>
    <t>練馬区営Ⅲ③</t>
    <rPh sb="0" eb="2">
      <t>ネリマ</t>
    </rPh>
    <rPh sb="2" eb="3">
      <t>ク</t>
    </rPh>
    <rPh sb="3" eb="4">
      <t>エイ</t>
    </rPh>
    <phoneticPr fontId="2"/>
  </si>
  <si>
    <t>東練馬①</t>
    <rPh sb="0" eb="3">
      <t>ヒガシネリマ</t>
    </rPh>
    <phoneticPr fontId="2"/>
  </si>
  <si>
    <t>東練馬②</t>
    <rPh sb="0" eb="4">
      <t>ヒガシネリマ2</t>
    </rPh>
    <phoneticPr fontId="2"/>
  </si>
  <si>
    <t>東練馬③</t>
    <rPh sb="0" eb="1">
      <t>ヒガシ</t>
    </rPh>
    <rPh sb="1" eb="3">
      <t>ネリマ</t>
    </rPh>
    <phoneticPr fontId="2"/>
  </si>
  <si>
    <t>身延①</t>
    <rPh sb="0" eb="2">
      <t>ミノブ</t>
    </rPh>
    <phoneticPr fontId="2"/>
  </si>
  <si>
    <t>身延②</t>
    <rPh sb="0" eb="2">
      <t>ミノブ</t>
    </rPh>
    <phoneticPr fontId="2"/>
  </si>
  <si>
    <t>調布①</t>
    <rPh sb="0" eb="2">
      <t>チョウフ</t>
    </rPh>
    <phoneticPr fontId="2"/>
  </si>
  <si>
    <t>調布②</t>
    <rPh sb="0" eb="2">
      <t>チョウフ</t>
    </rPh>
    <phoneticPr fontId="2"/>
  </si>
  <si>
    <t>調布③</t>
    <rPh sb="0" eb="2">
      <t>チョウフ</t>
    </rPh>
    <phoneticPr fontId="2"/>
  </si>
  <si>
    <t>鶴見③</t>
    <rPh sb="0" eb="3">
      <t>ツルミ3</t>
    </rPh>
    <phoneticPr fontId="2"/>
  </si>
  <si>
    <t>藤沢①</t>
    <rPh sb="0" eb="3">
      <t>フジサワ1</t>
    </rPh>
    <phoneticPr fontId="2"/>
  </si>
  <si>
    <t>平塚①</t>
    <rPh sb="0" eb="3">
      <t>ヒラツカ1</t>
    </rPh>
    <phoneticPr fontId="2"/>
  </si>
  <si>
    <t>平塚②</t>
    <rPh sb="0" eb="2">
      <t>ヒラツカ</t>
    </rPh>
    <phoneticPr fontId="2"/>
  </si>
  <si>
    <t>平塚③</t>
    <rPh sb="0" eb="3">
      <t>ヒラツカ3</t>
    </rPh>
    <phoneticPr fontId="2"/>
  </si>
  <si>
    <t>俣野①</t>
    <rPh sb="0" eb="2">
      <t>マタノ</t>
    </rPh>
    <phoneticPr fontId="2"/>
  </si>
  <si>
    <t>俣野②</t>
    <rPh sb="0" eb="3">
      <t>マタノ2</t>
    </rPh>
    <phoneticPr fontId="2"/>
  </si>
  <si>
    <t>保土ヶ谷①</t>
    <rPh sb="0" eb="5">
      <t>ホドガヤ1</t>
    </rPh>
    <phoneticPr fontId="2"/>
  </si>
  <si>
    <t>保土ヶ谷②</t>
    <rPh sb="0" eb="4">
      <t>ホドガヤ</t>
    </rPh>
    <phoneticPr fontId="2"/>
  </si>
  <si>
    <t>保土ヶ谷③</t>
    <rPh sb="0" eb="4">
      <t>ホドガヤ</t>
    </rPh>
    <phoneticPr fontId="2"/>
  </si>
  <si>
    <t>令和佐原②</t>
    <rPh sb="0" eb="2">
      <t>レイワ</t>
    </rPh>
    <rPh sb="2" eb="4">
      <t>サハラ</t>
    </rPh>
    <phoneticPr fontId="2"/>
  </si>
  <si>
    <t>久喜①</t>
    <rPh sb="0" eb="2">
      <t>クキ</t>
    </rPh>
    <phoneticPr fontId="2"/>
  </si>
  <si>
    <t>久喜②</t>
    <rPh sb="0" eb="2">
      <t>クキ</t>
    </rPh>
    <phoneticPr fontId="2"/>
  </si>
  <si>
    <t>航空公園①</t>
    <rPh sb="0" eb="4">
      <t>コウクウコウエン</t>
    </rPh>
    <phoneticPr fontId="2"/>
  </si>
  <si>
    <t>航空公園③</t>
    <rPh sb="0" eb="2">
      <t>コウクウ</t>
    </rPh>
    <rPh sb="2" eb="4">
      <t>コウエン</t>
    </rPh>
    <phoneticPr fontId="2"/>
  </si>
  <si>
    <t>江南①</t>
    <rPh sb="0" eb="3">
      <t>コウナン1</t>
    </rPh>
    <phoneticPr fontId="2"/>
  </si>
  <si>
    <t>江南②</t>
    <rPh sb="0" eb="2">
      <t>コウナン</t>
    </rPh>
    <phoneticPr fontId="2"/>
  </si>
  <si>
    <t>取手①</t>
    <rPh sb="0" eb="2">
      <t>トリデ</t>
    </rPh>
    <phoneticPr fontId="2"/>
  </si>
  <si>
    <t>取手②</t>
    <rPh sb="0" eb="2">
      <t>トリデ</t>
    </rPh>
    <phoneticPr fontId="2"/>
  </si>
  <si>
    <t>竜ケ崎①</t>
    <rPh sb="0" eb="3">
      <t>リュウガサキ</t>
    </rPh>
    <phoneticPr fontId="2"/>
  </si>
  <si>
    <t>竜ケ崎②</t>
    <rPh sb="0" eb="3">
      <t>リュウガサキ</t>
    </rPh>
    <phoneticPr fontId="2"/>
  </si>
  <si>
    <t>竜ケ崎③</t>
    <rPh sb="0" eb="3">
      <t>リュウガサキ</t>
    </rPh>
    <phoneticPr fontId="2"/>
  </si>
  <si>
    <t>柏①</t>
    <rPh sb="0" eb="1">
      <t>カシワ</t>
    </rPh>
    <phoneticPr fontId="2"/>
  </si>
  <si>
    <t>柏②</t>
    <rPh sb="0" eb="1">
      <t>カシワ</t>
    </rPh>
    <phoneticPr fontId="2"/>
  </si>
  <si>
    <t>水海道①</t>
    <rPh sb="0" eb="3">
      <t>ミズカイドウ</t>
    </rPh>
    <phoneticPr fontId="2"/>
  </si>
  <si>
    <t>水海道②</t>
    <rPh sb="0" eb="3">
      <t>ミズカイドウ</t>
    </rPh>
    <phoneticPr fontId="2"/>
  </si>
  <si>
    <t>令和佐原①</t>
    <rPh sb="0" eb="2">
      <t>レイワ</t>
    </rPh>
    <rPh sb="2" eb="4">
      <t>サハラ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</si>
</sst>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25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b/>
      <i/>
      <sz val="14"/>
      <name val="ＭＳ Ｐゴシック"/>
      <family val="3"/>
      <charset val="128"/>
    </font>
    <font>
      <i/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i/>
      <sz val="14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2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b/>
      <sz val="16"/>
      <name val="ＭＳ Ｐゴシック"/>
      <family val="3"/>
      <charset val="128"/>
    </font>
    <font>
      <sz val="11"/>
      <color rgb="FFFF0000"/>
      <name val="游ゴシック"/>
      <family val="2"/>
      <charset val="128"/>
      <scheme val="minor"/>
    </font>
    <font>
      <b/>
      <sz val="11"/>
      <name val="游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sz val="6"/>
      <color theme="1"/>
      <name val="游ゴシック"/>
      <family val="2"/>
      <charset val="128"/>
      <scheme val="minor"/>
    </font>
    <font>
      <sz val="6"/>
      <color rgb="FFFF0000"/>
      <name val="ＭＳ Ｐゴシック"/>
      <family val="3"/>
      <charset val="128"/>
    </font>
    <font>
      <sz val="6"/>
      <color rgb="FFFF0000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66FF66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dashed">
        <color auto="1"/>
      </bottom>
      <diagonal/>
    </border>
    <border>
      <left/>
      <right style="hair">
        <color indexed="64"/>
      </right>
      <top/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 style="thick">
        <color rgb="FFFF0000"/>
      </right>
      <top/>
      <bottom/>
      <diagonal/>
    </border>
    <border>
      <left/>
      <right style="thick">
        <color rgb="FFFF0000"/>
      </right>
      <top style="thin">
        <color indexed="64"/>
      </top>
      <bottom/>
      <diagonal/>
    </border>
    <border>
      <left style="thick">
        <color rgb="FFFF0000"/>
      </left>
      <right/>
      <top style="thin">
        <color indexed="64"/>
      </top>
      <bottom/>
      <diagonal/>
    </border>
    <border>
      <left style="thick">
        <color rgb="FFFF0000"/>
      </left>
      <right/>
      <top/>
      <bottom/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/>
      <right style="thin">
        <color theme="1"/>
      </right>
      <top style="thin">
        <color indexed="64"/>
      </top>
      <bottom/>
      <diagonal/>
    </border>
    <border>
      <left/>
      <right style="thick">
        <color rgb="FFFF0000"/>
      </right>
      <top/>
      <bottom style="thin">
        <color indexed="64"/>
      </bottom>
      <diagonal/>
    </border>
    <border>
      <left style="thick">
        <color rgb="FFFF0000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214">
    <xf numFmtId="0" fontId="0" fillId="0" borderId="0" xfId="0">
      <alignment vertical="center"/>
    </xf>
    <xf numFmtId="0" fontId="1" fillId="0" borderId="0" xfId="1"/>
    <xf numFmtId="0" fontId="1" fillId="0" borderId="0" xfId="1" applyAlignment="1">
      <alignment shrinkToFit="1"/>
    </xf>
    <xf numFmtId="0" fontId="1" fillId="0" borderId="0" xfId="1" applyAlignment="1">
      <alignment horizontal="center"/>
    </xf>
    <xf numFmtId="0" fontId="1" fillId="0" borderId="0" xfId="1" applyAlignment="1">
      <alignment horizontal="center" shrinkToFit="1"/>
    </xf>
    <xf numFmtId="0" fontId="7" fillId="0" borderId="0" xfId="1" applyFont="1"/>
    <xf numFmtId="0" fontId="1" fillId="0" borderId="0" xfId="1" applyAlignment="1">
      <alignment horizontal="left"/>
    </xf>
    <xf numFmtId="0" fontId="1" fillId="0" borderId="0" xfId="1" applyAlignment="1">
      <alignment horizontal="center" vertical="top"/>
    </xf>
    <xf numFmtId="0" fontId="1" fillId="0" borderId="0" xfId="1" applyAlignment="1">
      <alignment horizontal="center" vertical="top" shrinkToFit="1"/>
    </xf>
    <xf numFmtId="0" fontId="5" fillId="0" borderId="0" xfId="1" applyFont="1"/>
    <xf numFmtId="56" fontId="8" fillId="0" borderId="0" xfId="1" quotePrefix="1" applyNumberFormat="1" applyFont="1" applyAlignment="1">
      <alignment horizontal="left" shrinkToFit="1"/>
    </xf>
    <xf numFmtId="56" fontId="8" fillId="0" borderId="0" xfId="1" applyNumberFormat="1" applyFont="1" applyAlignment="1">
      <alignment horizontal="center" shrinkToFit="1"/>
    </xf>
    <xf numFmtId="56" fontId="8" fillId="0" borderId="0" xfId="1" applyNumberFormat="1" applyFont="1" applyAlignment="1">
      <alignment horizontal="center"/>
    </xf>
    <xf numFmtId="0" fontId="8" fillId="0" borderId="0" xfId="1" applyFont="1"/>
    <xf numFmtId="0" fontId="10" fillId="0" borderId="2" xfId="1" applyFont="1" applyBorder="1" applyAlignment="1">
      <alignment horizontal="distributed" vertical="center" justifyLastLine="1"/>
    </xf>
    <xf numFmtId="0" fontId="10" fillId="0" borderId="3" xfId="1" applyFont="1" applyBorder="1" applyAlignment="1">
      <alignment horizontal="distributed" vertical="center" justifyLastLine="1"/>
    </xf>
    <xf numFmtId="0" fontId="1" fillId="0" borderId="0" xfId="1" applyAlignment="1">
      <alignment horizontal="distributed" vertical="top"/>
    </xf>
    <xf numFmtId="0" fontId="1" fillId="0" borderId="7" xfId="1" applyBorder="1" applyAlignment="1">
      <alignment horizontal="center" vertical="center"/>
    </xf>
    <xf numFmtId="0" fontId="1" fillId="0" borderId="8" xfId="1" applyBorder="1" applyAlignment="1">
      <alignment horizontal="center" vertical="center" shrinkToFit="1"/>
    </xf>
    <xf numFmtId="0" fontId="1" fillId="0" borderId="8" xfId="1" applyBorder="1" applyAlignment="1">
      <alignment horizontal="center" vertical="center"/>
    </xf>
    <xf numFmtId="0" fontId="1" fillId="0" borderId="9" xfId="1" applyBorder="1" applyAlignment="1">
      <alignment horizontal="center" vertical="center"/>
    </xf>
    <xf numFmtId="0" fontId="1" fillId="0" borderId="11" xfId="1" applyBorder="1" applyAlignment="1">
      <alignment horizontal="distributed" vertical="center" justifyLastLine="1"/>
    </xf>
    <xf numFmtId="0" fontId="1" fillId="0" borderId="1" xfId="1" applyBorder="1" applyAlignment="1">
      <alignment horizontal="center" vertical="center" shrinkToFit="1"/>
    </xf>
    <xf numFmtId="0" fontId="1" fillId="0" borderId="1" xfId="1" applyBorder="1" applyAlignment="1">
      <alignment horizontal="center" vertical="center"/>
    </xf>
    <xf numFmtId="0" fontId="1" fillId="0" borderId="12" xfId="1" applyBorder="1" applyAlignment="1">
      <alignment horizontal="distributed" vertical="center" justifyLastLine="1"/>
    </xf>
    <xf numFmtId="0" fontId="13" fillId="0" borderId="11" xfId="1" applyFont="1" applyBorder="1" applyAlignment="1">
      <alignment horizontal="distributed" vertical="center" justifyLastLine="1"/>
    </xf>
    <xf numFmtId="0" fontId="1" fillId="0" borderId="13" xfId="1" applyBorder="1" applyAlignment="1">
      <alignment horizontal="center" vertical="center"/>
    </xf>
    <xf numFmtId="0" fontId="1" fillId="0" borderId="0" xfId="1" applyAlignment="1">
      <alignment horizontal="center" vertical="center"/>
    </xf>
    <xf numFmtId="0" fontId="1" fillId="0" borderId="14" xfId="1" quotePrefix="1" applyBorder="1" applyAlignment="1">
      <alignment horizontal="center" vertical="center"/>
    </xf>
    <xf numFmtId="0" fontId="13" fillId="0" borderId="12" xfId="1" applyFont="1" applyBorder="1" applyAlignment="1">
      <alignment horizontal="distributed" vertical="center" justifyLastLine="1"/>
    </xf>
    <xf numFmtId="0" fontId="1" fillId="0" borderId="9" xfId="1" quotePrefix="1" applyBorder="1" applyAlignment="1">
      <alignment horizontal="center" vertical="center"/>
    </xf>
    <xf numFmtId="0" fontId="1" fillId="3" borderId="8" xfId="1" applyFill="1" applyBorder="1" applyAlignment="1">
      <alignment horizontal="center" vertical="center"/>
    </xf>
    <xf numFmtId="0" fontId="1" fillId="3" borderId="8" xfId="1" applyFill="1" applyBorder="1" applyAlignment="1">
      <alignment horizontal="center" vertical="center" shrinkToFit="1"/>
    </xf>
    <xf numFmtId="0" fontId="1" fillId="3" borderId="9" xfId="1" applyFill="1" applyBorder="1" applyAlignment="1">
      <alignment horizontal="center" vertical="center"/>
    </xf>
    <xf numFmtId="0" fontId="1" fillId="3" borderId="11" xfId="1" applyFill="1" applyBorder="1" applyAlignment="1">
      <alignment horizontal="distributed" vertical="center" justifyLastLine="1"/>
    </xf>
    <xf numFmtId="0" fontId="1" fillId="3" borderId="1" xfId="1" applyFill="1" applyBorder="1" applyAlignment="1">
      <alignment horizontal="center" vertical="center" shrinkToFit="1"/>
    </xf>
    <xf numFmtId="0" fontId="1" fillId="3" borderId="1" xfId="1" applyFill="1" applyBorder="1" applyAlignment="1">
      <alignment horizontal="center" vertical="center"/>
    </xf>
    <xf numFmtId="0" fontId="1" fillId="3" borderId="12" xfId="1" applyFill="1" applyBorder="1" applyAlignment="1">
      <alignment horizontal="distributed" vertical="center" justifyLastLine="1"/>
    </xf>
    <xf numFmtId="0" fontId="0" fillId="0" borderId="0" xfId="0" applyAlignment="1">
      <alignment horizontal="center"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0" fillId="0" borderId="8" xfId="0" applyBorder="1">
      <alignment vertical="center"/>
    </xf>
    <xf numFmtId="0" fontId="0" fillId="0" borderId="18" xfId="0" applyBorder="1">
      <alignment vertical="center"/>
    </xf>
    <xf numFmtId="0" fontId="16" fillId="0" borderId="0" xfId="0" applyFont="1" applyAlignment="1">
      <alignment horizontal="center" vertical="center"/>
    </xf>
    <xf numFmtId="0" fontId="0" fillId="0" borderId="0" xfId="0" applyAlignment="1">
      <alignment horizontal="center" vertical="top" textRotation="255"/>
    </xf>
    <xf numFmtId="0" fontId="15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0" fillId="0" borderId="0" xfId="0" applyAlignment="1">
      <alignment horizontal="center" vertical="center" shrinkToFit="1"/>
    </xf>
    <xf numFmtId="0" fontId="0" fillId="0" borderId="0" xfId="0" applyAlignment="1">
      <alignment vertical="top"/>
    </xf>
    <xf numFmtId="49" fontId="0" fillId="0" borderId="0" xfId="0" applyNumberFormat="1" applyAlignment="1">
      <alignment horizontal="center" vertical="top" shrinkToFit="1"/>
    </xf>
    <xf numFmtId="0" fontId="0" fillId="0" borderId="1" xfId="0" applyBorder="1">
      <alignment vertical="center"/>
    </xf>
    <xf numFmtId="0" fontId="0" fillId="0" borderId="21" xfId="0" applyBorder="1">
      <alignment vertical="center"/>
    </xf>
    <xf numFmtId="0" fontId="0" fillId="0" borderId="0" xfId="0" applyAlignment="1">
      <alignment horizontal="right" vertical="top"/>
    </xf>
    <xf numFmtId="49" fontId="0" fillId="0" borderId="8" xfId="0" applyNumberFormat="1" applyBorder="1" applyAlignment="1">
      <alignment horizontal="center" vertical="top" shrinkToFit="1"/>
    </xf>
    <xf numFmtId="49" fontId="0" fillId="0" borderId="18" xfId="0" applyNumberFormat="1" applyBorder="1" applyAlignment="1">
      <alignment horizontal="center" vertical="top" shrinkToFit="1"/>
    </xf>
    <xf numFmtId="49" fontId="0" fillId="0" borderId="1" xfId="0" applyNumberFormat="1" applyBorder="1" applyAlignment="1">
      <alignment horizontal="center" vertical="top" shrinkToFit="1"/>
    </xf>
    <xf numFmtId="0" fontId="0" fillId="0" borderId="22" xfId="0" applyBorder="1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 vertical="top" shrinkToFit="1"/>
    </xf>
    <xf numFmtId="0" fontId="0" fillId="0" borderId="16" xfId="0" applyBorder="1" applyAlignment="1">
      <alignment horizontal="center" vertical="top" shrinkToFit="1"/>
    </xf>
    <xf numFmtId="0" fontId="0" fillId="0" borderId="8" xfId="0" applyBorder="1" applyAlignment="1">
      <alignment horizontal="center" vertical="top" shrinkToFit="1"/>
    </xf>
    <xf numFmtId="0" fontId="0" fillId="0" borderId="0" xfId="0" applyAlignment="1">
      <alignment horizontal="center" shrinkToFit="1"/>
    </xf>
    <xf numFmtId="0" fontId="0" fillId="0" borderId="22" xfId="0" applyBorder="1" applyAlignment="1">
      <alignment horizontal="center" shrinkToFit="1"/>
    </xf>
    <xf numFmtId="0" fontId="0" fillId="0" borderId="17" xfId="0" applyBorder="1" applyAlignment="1">
      <alignment horizontal="center" vertical="top" shrinkToFit="1"/>
    </xf>
    <xf numFmtId="0" fontId="0" fillId="0" borderId="18" xfId="0" applyBorder="1" applyAlignment="1">
      <alignment horizontal="center" vertical="top" shrinkToFit="1"/>
    </xf>
    <xf numFmtId="56" fontId="0" fillId="0" borderId="0" xfId="0" applyNumberFormat="1" applyAlignment="1">
      <alignment horizontal="right" vertical="top"/>
    </xf>
    <xf numFmtId="49" fontId="0" fillId="0" borderId="0" xfId="0" applyNumberFormat="1" applyAlignment="1">
      <alignment horizontal="center" vertical="top"/>
    </xf>
    <xf numFmtId="0" fontId="0" fillId="0" borderId="0" xfId="0" applyAlignment="1">
      <alignment horizontal="center" vertical="top" textRotation="255" shrinkToFit="1"/>
    </xf>
    <xf numFmtId="0" fontId="0" fillId="0" borderId="0" xfId="0" applyAlignment="1">
      <alignment vertical="center" shrinkToFit="1"/>
    </xf>
    <xf numFmtId="0" fontId="0" fillId="0" borderId="16" xfId="0" applyBorder="1" applyAlignment="1">
      <alignment vertical="center" shrinkToFit="1"/>
    </xf>
    <xf numFmtId="0" fontId="1" fillId="0" borderId="0" xfId="1" applyAlignment="1">
      <alignment horizontal="center" vertical="center" shrinkToFit="1"/>
    </xf>
    <xf numFmtId="0" fontId="1" fillId="0" borderId="0" xfId="1" applyAlignment="1">
      <alignment horizontal="distributed" vertical="center" justifyLastLine="1"/>
    </xf>
    <xf numFmtId="0" fontId="0" fillId="0" borderId="27" xfId="0" applyBorder="1">
      <alignment vertical="center"/>
    </xf>
    <xf numFmtId="0" fontId="0" fillId="0" borderId="26" xfId="0" applyBorder="1">
      <alignment vertical="center"/>
    </xf>
    <xf numFmtId="0" fontId="0" fillId="0" borderId="26" xfId="0" applyBorder="1" applyAlignment="1">
      <alignment horizontal="center" vertical="top" textRotation="255"/>
    </xf>
    <xf numFmtId="0" fontId="0" fillId="0" borderId="26" xfId="0" applyBorder="1" applyAlignment="1">
      <alignment horizontal="center" vertical="top" textRotation="255" shrinkToFit="1"/>
    </xf>
    <xf numFmtId="0" fontId="0" fillId="0" borderId="28" xfId="0" applyBorder="1">
      <alignment vertical="center"/>
    </xf>
    <xf numFmtId="0" fontId="0" fillId="0" borderId="29" xfId="0" applyBorder="1">
      <alignment vertical="center"/>
    </xf>
    <xf numFmtId="0" fontId="0" fillId="0" borderId="29" xfId="0" applyBorder="1" applyAlignment="1">
      <alignment vertical="center" shrinkToFit="1"/>
    </xf>
    <xf numFmtId="0" fontId="0" fillId="0" borderId="26" xfId="0" applyBorder="1" applyAlignment="1">
      <alignment vertical="center" shrinkToFit="1"/>
    </xf>
    <xf numFmtId="0" fontId="0" fillId="0" borderId="29" xfId="0" applyBorder="1" applyAlignment="1">
      <alignment horizontal="center" vertical="top" textRotation="255"/>
    </xf>
    <xf numFmtId="0" fontId="0" fillId="0" borderId="29" xfId="0" applyBorder="1" applyAlignment="1">
      <alignment horizontal="center" vertical="top" textRotation="255" shrinkToFit="1"/>
    </xf>
    <xf numFmtId="0" fontId="19" fillId="0" borderId="1" xfId="1" applyFont="1" applyBorder="1" applyAlignment="1">
      <alignment horizontal="center" vertical="center" shrinkToFit="1"/>
    </xf>
    <xf numFmtId="0" fontId="19" fillId="0" borderId="12" xfId="1" applyFont="1" applyBorder="1" applyAlignment="1">
      <alignment horizontal="distributed" vertical="center" justifyLastLine="1"/>
    </xf>
    <xf numFmtId="0" fontId="19" fillId="0" borderId="9" xfId="1" applyFont="1" applyBorder="1" applyAlignment="1">
      <alignment horizontal="center" vertical="center"/>
    </xf>
    <xf numFmtId="0" fontId="19" fillId="0" borderId="8" xfId="1" applyFont="1" applyBorder="1" applyAlignment="1">
      <alignment horizontal="center" vertical="center"/>
    </xf>
    <xf numFmtId="0" fontId="19" fillId="0" borderId="11" xfId="1" applyFont="1" applyBorder="1" applyAlignment="1">
      <alignment horizontal="distributed" vertical="center" justifyLastLine="1"/>
    </xf>
    <xf numFmtId="0" fontId="0" fillId="0" borderId="30" xfId="0" applyBorder="1">
      <alignment vertical="center"/>
    </xf>
    <xf numFmtId="0" fontId="17" fillId="0" borderId="0" xfId="0" applyFont="1" applyAlignment="1">
      <alignment vertical="center" shrinkToFit="1"/>
    </xf>
    <xf numFmtId="0" fontId="20" fillId="0" borderId="15" xfId="0" applyFont="1" applyBorder="1">
      <alignment vertical="center"/>
    </xf>
    <xf numFmtId="0" fontId="20" fillId="0" borderId="0" xfId="0" applyFont="1">
      <alignment vertical="center"/>
    </xf>
    <xf numFmtId="0" fontId="20" fillId="0" borderId="16" xfId="0" applyFont="1" applyBorder="1">
      <alignment vertical="center"/>
    </xf>
    <xf numFmtId="0" fontId="20" fillId="0" borderId="0" xfId="0" applyFont="1" applyAlignment="1">
      <alignment horizontal="center" vertical="top" textRotation="255"/>
    </xf>
    <xf numFmtId="0" fontId="20" fillId="0" borderId="26" xfId="0" applyFont="1" applyBorder="1" applyAlignment="1">
      <alignment horizontal="center" vertical="top" textRotation="255"/>
    </xf>
    <xf numFmtId="0" fontId="20" fillId="0" borderId="29" xfId="0" applyFont="1" applyBorder="1">
      <alignment vertical="center"/>
    </xf>
    <xf numFmtId="0" fontId="20" fillId="0" borderId="26" xfId="0" applyFont="1" applyBorder="1">
      <alignment vertical="center"/>
    </xf>
    <xf numFmtId="0" fontId="20" fillId="0" borderId="30" xfId="0" applyFont="1" applyBorder="1">
      <alignment vertical="center"/>
    </xf>
    <xf numFmtId="0" fontId="19" fillId="0" borderId="8" xfId="1" applyFont="1" applyBorder="1" applyAlignment="1">
      <alignment horizontal="center" vertical="center" shrinkToFit="1"/>
    </xf>
    <xf numFmtId="0" fontId="0" fillId="0" borderId="31" xfId="0" applyBorder="1">
      <alignment vertical="center"/>
    </xf>
    <xf numFmtId="0" fontId="17" fillId="0" borderId="0" xfId="0" applyFont="1" applyAlignment="1">
      <alignment horizontal="center" vertical="center" shrinkToFit="1"/>
    </xf>
    <xf numFmtId="0" fontId="19" fillId="0" borderId="7" xfId="1" applyFont="1" applyBorder="1" applyAlignment="1">
      <alignment horizontal="center" vertical="center"/>
    </xf>
    <xf numFmtId="0" fontId="20" fillId="0" borderId="31" xfId="0" applyFont="1" applyBorder="1">
      <alignment vertical="center"/>
    </xf>
    <xf numFmtId="0" fontId="19" fillId="0" borderId="9" xfId="1" quotePrefix="1" applyFont="1" applyBorder="1" applyAlignment="1">
      <alignment horizontal="center" vertical="center"/>
    </xf>
    <xf numFmtId="0" fontId="20" fillId="0" borderId="33" xfId="0" applyFont="1" applyBorder="1">
      <alignment vertical="center"/>
    </xf>
    <xf numFmtId="0" fontId="0" fillId="0" borderId="26" xfId="0" applyBorder="1" applyAlignment="1">
      <alignment horizontal="center" shrinkToFit="1"/>
    </xf>
    <xf numFmtId="0" fontId="0" fillId="0" borderId="33" xfId="0" applyBorder="1">
      <alignment vertical="center"/>
    </xf>
    <xf numFmtId="0" fontId="0" fillId="0" borderId="29" xfId="0" applyBorder="1" applyAlignment="1">
      <alignment horizontal="center" shrinkToFit="1"/>
    </xf>
    <xf numFmtId="0" fontId="0" fillId="0" borderId="34" xfId="0" applyBorder="1">
      <alignment vertical="center"/>
    </xf>
    <xf numFmtId="0" fontId="21" fillId="0" borderId="11" xfId="1" applyFont="1" applyBorder="1" applyAlignment="1">
      <alignment horizontal="distributed" vertical="center" justifyLastLine="1"/>
    </xf>
    <xf numFmtId="0" fontId="22" fillId="0" borderId="0" xfId="0" applyFont="1">
      <alignment vertical="center"/>
    </xf>
    <xf numFmtId="0" fontId="20" fillId="0" borderId="1" xfId="0" applyFont="1" applyBorder="1">
      <alignment vertical="center"/>
    </xf>
    <xf numFmtId="0" fontId="17" fillId="0" borderId="29" xfId="0" applyFont="1" applyBorder="1" applyAlignment="1">
      <alignment vertical="center" shrinkToFit="1"/>
    </xf>
    <xf numFmtId="0" fontId="20" fillId="0" borderId="0" xfId="0" applyFont="1" applyAlignment="1">
      <alignment vertical="center" shrinkToFit="1"/>
    </xf>
    <xf numFmtId="0" fontId="22" fillId="0" borderId="0" xfId="0" applyFont="1" applyAlignment="1">
      <alignment vertical="center" shrinkToFit="1"/>
    </xf>
    <xf numFmtId="0" fontId="22" fillId="0" borderId="0" xfId="0" applyFont="1" applyAlignment="1">
      <alignment horizontal="center" vertical="center" shrinkToFit="1"/>
    </xf>
    <xf numFmtId="0" fontId="20" fillId="0" borderId="0" xfId="0" applyFont="1" applyAlignment="1">
      <alignment horizontal="center" vertical="center" shrinkToFit="1"/>
    </xf>
    <xf numFmtId="0" fontId="19" fillId="0" borderId="0" xfId="1" applyFont="1" applyAlignment="1">
      <alignment horizontal="center" vertical="center"/>
    </xf>
    <xf numFmtId="0" fontId="19" fillId="0" borderId="14" xfId="1" quotePrefix="1" applyFont="1" applyBorder="1" applyAlignment="1">
      <alignment horizontal="center" vertical="center"/>
    </xf>
    <xf numFmtId="0" fontId="12" fillId="3" borderId="0" xfId="1" applyFont="1" applyFill="1" applyAlignment="1">
      <alignment horizontal="center" vertical="center"/>
    </xf>
    <xf numFmtId="0" fontId="19" fillId="0" borderId="0" xfId="1" applyFont="1" applyAlignment="1">
      <alignment horizontal="distributed" vertical="center" justifyLastLine="1"/>
    </xf>
    <xf numFmtId="0" fontId="19" fillId="0" borderId="0" xfId="1" applyFont="1" applyAlignment="1">
      <alignment horizontal="center" vertical="center" shrinkToFit="1"/>
    </xf>
    <xf numFmtId="0" fontId="11" fillId="0" borderId="8" xfId="1" applyFont="1" applyBorder="1" applyAlignment="1">
      <alignment horizontal="distributed" vertical="center"/>
    </xf>
    <xf numFmtId="0" fontId="4" fillId="0" borderId="12" xfId="1" applyFont="1" applyBorder="1" applyAlignment="1">
      <alignment horizontal="distributed" vertical="center" justifyLastLine="1"/>
    </xf>
    <xf numFmtId="0" fontId="11" fillId="0" borderId="0" xfId="1" applyFont="1" applyAlignment="1">
      <alignment horizontal="distributed" vertical="center"/>
    </xf>
    <xf numFmtId="0" fontId="24" fillId="0" borderId="0" xfId="0" applyFont="1" applyAlignment="1">
      <alignment horizontal="center" shrinkToFit="1"/>
    </xf>
    <xf numFmtId="0" fontId="24" fillId="0" borderId="0" xfId="0" applyFont="1" applyAlignment="1">
      <alignment vertical="center" shrinkToFit="1"/>
    </xf>
    <xf numFmtId="0" fontId="24" fillId="0" borderId="26" xfId="0" applyFont="1" applyBorder="1" applyAlignment="1">
      <alignment vertical="center" shrinkToFit="1"/>
    </xf>
    <xf numFmtId="0" fontId="23" fillId="0" borderId="0" xfId="0" applyFont="1" applyAlignment="1">
      <alignment vertical="center" shrinkToFit="1"/>
    </xf>
    <xf numFmtId="0" fontId="23" fillId="0" borderId="29" xfId="0" applyFont="1" applyBorder="1" applyAlignment="1">
      <alignment vertical="center" shrinkToFit="1"/>
    </xf>
    <xf numFmtId="0" fontId="0" fillId="0" borderId="29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26" xfId="0" applyBorder="1" applyAlignment="1">
      <alignment horizontal="center" vertical="center" shrinkToFit="1"/>
    </xf>
    <xf numFmtId="0" fontId="0" fillId="0" borderId="25" xfId="0" applyBorder="1" applyAlignment="1">
      <alignment horizontal="center" vertical="center"/>
    </xf>
    <xf numFmtId="0" fontId="0" fillId="3" borderId="19" xfId="0" applyFill="1" applyBorder="1" applyAlignment="1">
      <alignment horizontal="center" vertical="top" textRotation="255" shrinkToFit="1"/>
    </xf>
    <xf numFmtId="0" fontId="0" fillId="3" borderId="20" xfId="0" applyFill="1" applyBorder="1" applyAlignment="1">
      <alignment horizontal="center" vertical="top" textRotation="255" shrinkToFit="1"/>
    </xf>
    <xf numFmtId="0" fontId="0" fillId="6" borderId="19" xfId="0" applyFill="1" applyBorder="1" applyAlignment="1">
      <alignment horizontal="center" vertical="top" textRotation="255" shrinkToFit="1"/>
    </xf>
    <xf numFmtId="0" fontId="0" fillId="6" borderId="20" xfId="0" applyFill="1" applyBorder="1" applyAlignment="1">
      <alignment horizontal="center" vertical="top" textRotation="255" shrinkToFit="1"/>
    </xf>
    <xf numFmtId="0" fontId="0" fillId="0" borderId="7" xfId="0" applyBorder="1" applyAlignment="1">
      <alignment horizontal="center" vertical="top" textRotation="255" shrinkToFit="1"/>
    </xf>
    <xf numFmtId="0" fontId="0" fillId="0" borderId="26" xfId="0" applyBorder="1" applyAlignment="1">
      <alignment horizontal="center" vertical="top" textRotation="255" shrinkToFit="1"/>
    </xf>
    <xf numFmtId="0" fontId="0" fillId="0" borderId="29" xfId="0" applyBorder="1" applyAlignment="1">
      <alignment horizontal="center" vertical="top" textRotation="255" shrinkToFit="1"/>
    </xf>
    <xf numFmtId="0" fontId="0" fillId="0" borderId="9" xfId="0" applyBorder="1" applyAlignment="1">
      <alignment horizontal="center" vertical="top" textRotation="255" shrinkToFit="1"/>
    </xf>
    <xf numFmtId="0" fontId="0" fillId="0" borderId="7" xfId="0" applyBorder="1" applyAlignment="1">
      <alignment horizontal="center" vertical="center" textRotation="255" shrinkToFit="1"/>
    </xf>
    <xf numFmtId="0" fontId="0" fillId="0" borderId="26" xfId="0" applyBorder="1" applyAlignment="1">
      <alignment horizontal="center" vertical="center" textRotation="255" shrinkToFit="1"/>
    </xf>
    <xf numFmtId="0" fontId="0" fillId="0" borderId="0" xfId="0" applyAlignment="1">
      <alignment horizontal="right" vertical="top"/>
    </xf>
    <xf numFmtId="49" fontId="0" fillId="0" borderId="1" xfId="0" applyNumberFormat="1" applyBorder="1" applyAlignment="1">
      <alignment horizontal="center" vertical="top" shrinkToFit="1"/>
    </xf>
    <xf numFmtId="0" fontId="0" fillId="0" borderId="0" xfId="0" applyAlignment="1">
      <alignment horizontal="center" vertical="center"/>
    </xf>
    <xf numFmtId="0" fontId="0" fillId="0" borderId="29" xfId="0" applyBorder="1" applyAlignment="1">
      <alignment horizontal="center" shrinkToFit="1"/>
    </xf>
    <xf numFmtId="0" fontId="0" fillId="0" borderId="0" xfId="0" applyAlignment="1">
      <alignment horizontal="center" shrinkToFit="1"/>
    </xf>
    <xf numFmtId="0" fontId="0" fillId="0" borderId="26" xfId="0" applyBorder="1" applyAlignment="1">
      <alignment horizontal="center" shrinkToFit="1"/>
    </xf>
    <xf numFmtId="49" fontId="0" fillId="0" borderId="0" xfId="0" applyNumberFormat="1" applyAlignment="1">
      <alignment horizontal="center" vertical="top" shrinkToFit="1"/>
    </xf>
    <xf numFmtId="0" fontId="0" fillId="0" borderId="7" xfId="0" applyBorder="1" applyAlignment="1">
      <alignment horizontal="center" vertical="top" textRotation="255"/>
    </xf>
    <xf numFmtId="0" fontId="0" fillId="0" borderId="26" xfId="0" applyBorder="1" applyAlignment="1">
      <alignment horizontal="center" vertical="top" textRotation="255"/>
    </xf>
    <xf numFmtId="0" fontId="0" fillId="0" borderId="29" xfId="0" applyBorder="1" applyAlignment="1">
      <alignment horizontal="center" vertical="top" textRotation="255"/>
    </xf>
    <xf numFmtId="0" fontId="0" fillId="0" borderId="9" xfId="0" applyBorder="1" applyAlignment="1">
      <alignment horizontal="center" vertical="top" textRotation="255"/>
    </xf>
    <xf numFmtId="0" fontId="0" fillId="0" borderId="29" xfId="0" applyBorder="1" applyAlignment="1">
      <alignment horizontal="center" vertical="center" textRotation="255" shrinkToFit="1"/>
    </xf>
    <xf numFmtId="0" fontId="0" fillId="0" borderId="9" xfId="0" applyBorder="1" applyAlignment="1">
      <alignment horizontal="center" vertical="center" textRotation="255" shrinkToFit="1"/>
    </xf>
    <xf numFmtId="0" fontId="0" fillId="0" borderId="0" xfId="0" applyAlignment="1">
      <alignment horizontal="right" vertical="center"/>
    </xf>
    <xf numFmtId="0" fontId="0" fillId="0" borderId="9" xfId="0" applyBorder="1" applyAlignment="1">
      <alignment horizontal="center" vertical="center" shrinkToFit="1"/>
    </xf>
    <xf numFmtId="0" fontId="23" fillId="0" borderId="29" xfId="0" applyFont="1" applyBorder="1" applyAlignment="1">
      <alignment horizontal="center" vertical="center" shrinkToFit="1"/>
    </xf>
    <xf numFmtId="0" fontId="24" fillId="0" borderId="0" xfId="0" applyFont="1" applyAlignment="1">
      <alignment horizontal="center" vertical="center" shrinkToFit="1"/>
    </xf>
    <xf numFmtId="0" fontId="23" fillId="0" borderId="26" xfId="0" applyFont="1" applyBorder="1" applyAlignment="1">
      <alignment horizontal="center" vertical="center" shrinkToFit="1"/>
    </xf>
    <xf numFmtId="0" fontId="23" fillId="0" borderId="0" xfId="0" applyFont="1" applyAlignment="1">
      <alignment horizontal="center" vertical="center" shrinkToFit="1"/>
    </xf>
    <xf numFmtId="0" fontId="24" fillId="0" borderId="29" xfId="0" applyFont="1" applyBorder="1" applyAlignment="1">
      <alignment horizontal="center" shrinkToFit="1"/>
    </xf>
    <xf numFmtId="0" fontId="24" fillId="0" borderId="0" xfId="0" applyFont="1" applyAlignment="1">
      <alignment horizontal="center" shrinkToFit="1"/>
    </xf>
    <xf numFmtId="0" fontId="24" fillId="0" borderId="26" xfId="0" applyFont="1" applyBorder="1" applyAlignment="1">
      <alignment horizontal="center" shrinkToFit="1"/>
    </xf>
    <xf numFmtId="0" fontId="0" fillId="0" borderId="32" xfId="0" applyBorder="1" applyAlignment="1">
      <alignment horizontal="center" vertical="top" textRotation="255" shrinkToFit="1"/>
    </xf>
    <xf numFmtId="0" fontId="0" fillId="3" borderId="23" xfId="0" applyFill="1" applyBorder="1" applyAlignment="1">
      <alignment horizontal="center" vertical="top" textRotation="255" shrinkToFit="1"/>
    </xf>
    <xf numFmtId="0" fontId="0" fillId="3" borderId="24" xfId="0" applyFill="1" applyBorder="1" applyAlignment="1">
      <alignment horizontal="center" vertical="top" textRotation="255" shrinkToFit="1"/>
    </xf>
    <xf numFmtId="0" fontId="0" fillId="0" borderId="19" xfId="0" applyBorder="1" applyAlignment="1">
      <alignment horizontal="center" vertical="top" textRotation="255" shrinkToFit="1"/>
    </xf>
    <xf numFmtId="0" fontId="0" fillId="0" borderId="20" xfId="0" applyBorder="1" applyAlignment="1">
      <alignment horizontal="center" vertical="top" textRotation="255" shrinkToFit="1"/>
    </xf>
    <xf numFmtId="0" fontId="11" fillId="7" borderId="2" xfId="1" applyFont="1" applyFill="1" applyBorder="1" applyAlignment="1">
      <alignment horizontal="distributed" vertical="center"/>
    </xf>
    <xf numFmtId="0" fontId="12" fillId="3" borderId="6" xfId="1" applyFont="1" applyFill="1" applyBorder="1" applyAlignment="1">
      <alignment horizontal="center" vertical="center"/>
    </xf>
    <xf numFmtId="0" fontId="12" fillId="3" borderId="10" xfId="1" applyFont="1" applyFill="1" applyBorder="1" applyAlignment="1">
      <alignment horizontal="center" vertical="center"/>
    </xf>
    <xf numFmtId="0" fontId="11" fillId="7" borderId="2" xfId="1" applyFont="1" applyFill="1" applyBorder="1" applyAlignment="1">
      <alignment vertical="center"/>
    </xf>
    <xf numFmtId="0" fontId="11" fillId="3" borderId="6" xfId="1" applyFont="1" applyFill="1" applyBorder="1" applyAlignment="1">
      <alignment horizontal="center" vertical="center" shrinkToFit="1"/>
    </xf>
    <xf numFmtId="0" fontId="11" fillId="3" borderId="10" xfId="1" applyFont="1" applyFill="1" applyBorder="1" applyAlignment="1">
      <alignment horizontal="center" vertical="center" shrinkToFit="1"/>
    </xf>
    <xf numFmtId="0" fontId="12" fillId="6" borderId="2" xfId="1" applyFont="1" applyFill="1" applyBorder="1" applyAlignment="1">
      <alignment horizontal="distributed" vertical="center"/>
    </xf>
    <xf numFmtId="0" fontId="15" fillId="6" borderId="6" xfId="1" applyFont="1" applyFill="1" applyBorder="1" applyAlignment="1">
      <alignment horizontal="center" vertical="center" wrapText="1"/>
    </xf>
    <xf numFmtId="0" fontId="15" fillId="6" borderId="10" xfId="1" applyFont="1" applyFill="1" applyBorder="1" applyAlignment="1">
      <alignment horizontal="center" vertical="center" wrapText="1"/>
    </xf>
    <xf numFmtId="0" fontId="14" fillId="6" borderId="2" xfId="1" applyFont="1" applyFill="1" applyBorder="1" applyAlignment="1">
      <alignment horizontal="distributed" vertical="center"/>
    </xf>
    <xf numFmtId="0" fontId="14" fillId="5" borderId="2" xfId="1" applyFont="1" applyFill="1" applyBorder="1" applyAlignment="1">
      <alignment horizontal="distributed" vertical="center" wrapText="1" justifyLastLine="1"/>
    </xf>
    <xf numFmtId="0" fontId="14" fillId="5" borderId="2" xfId="1" applyFont="1" applyFill="1" applyBorder="1" applyAlignment="1">
      <alignment horizontal="distributed" vertical="center" justifyLastLine="1"/>
    </xf>
    <xf numFmtId="0" fontId="18" fillId="5" borderId="2" xfId="1" applyFont="1" applyFill="1" applyBorder="1" applyAlignment="1">
      <alignment horizontal="distributed" vertical="center"/>
    </xf>
    <xf numFmtId="0" fontId="18" fillId="5" borderId="2" xfId="1" applyFont="1" applyFill="1" applyBorder="1" applyAlignment="1">
      <alignment vertical="center"/>
    </xf>
    <xf numFmtId="0" fontId="11" fillId="5" borderId="2" xfId="1" applyFont="1" applyFill="1" applyBorder="1" applyAlignment="1">
      <alignment horizontal="distributed" vertical="center"/>
    </xf>
    <xf numFmtId="0" fontId="11" fillId="5" borderId="2" xfId="1" applyFont="1" applyFill="1" applyBorder="1" applyAlignment="1">
      <alignment vertical="center"/>
    </xf>
    <xf numFmtId="0" fontId="14" fillId="5" borderId="2" xfId="1" applyFont="1" applyFill="1" applyBorder="1" applyAlignment="1">
      <alignment horizontal="distributed" vertical="center" wrapText="1"/>
    </xf>
    <xf numFmtId="0" fontId="14" fillId="5" borderId="2" xfId="1" applyFont="1" applyFill="1" applyBorder="1" applyAlignment="1">
      <alignment horizontal="distributed" vertical="center"/>
    </xf>
    <xf numFmtId="0" fontId="11" fillId="4" borderId="2" xfId="1" applyFont="1" applyFill="1" applyBorder="1" applyAlignment="1">
      <alignment horizontal="distributed" vertical="center"/>
    </xf>
    <xf numFmtId="0" fontId="11" fillId="4" borderId="2" xfId="1" applyFont="1" applyFill="1" applyBorder="1" applyAlignment="1">
      <alignment vertical="center"/>
    </xf>
    <xf numFmtId="0" fontId="11" fillId="2" borderId="2" xfId="1" applyFont="1" applyFill="1" applyBorder="1" applyAlignment="1">
      <alignment horizontal="distributed" vertical="center" shrinkToFit="1"/>
    </xf>
    <xf numFmtId="0" fontId="11" fillId="2" borderId="6" xfId="1" applyFont="1" applyFill="1" applyBorder="1" applyAlignment="1">
      <alignment horizontal="distributed" vertical="center" shrinkToFit="1"/>
    </xf>
    <xf numFmtId="0" fontId="11" fillId="2" borderId="10" xfId="1" applyFont="1" applyFill="1" applyBorder="1" applyAlignment="1">
      <alignment horizontal="distributed" vertical="center" shrinkToFit="1"/>
    </xf>
    <xf numFmtId="0" fontId="9" fillId="0" borderId="1" xfId="1" applyFont="1" applyBorder="1" applyAlignment="1">
      <alignment horizontal="center"/>
    </xf>
    <xf numFmtId="0" fontId="1" fillId="0" borderId="3" xfId="1" applyBorder="1" applyAlignment="1">
      <alignment horizontal="center" vertical="center"/>
    </xf>
    <xf numFmtId="0" fontId="1" fillId="0" borderId="4" xfId="1" applyBorder="1" applyAlignment="1">
      <alignment horizontal="center" vertical="center"/>
    </xf>
    <xf numFmtId="0" fontId="1" fillId="0" borderId="5" xfId="1" applyBorder="1" applyAlignment="1">
      <alignment horizontal="center" vertical="center"/>
    </xf>
    <xf numFmtId="0" fontId="14" fillId="6" borderId="2" xfId="1" applyFont="1" applyFill="1" applyBorder="1" applyAlignment="1">
      <alignment vertical="center"/>
    </xf>
    <xf numFmtId="0" fontId="11" fillId="2" borderId="6" xfId="1" applyFont="1" applyFill="1" applyBorder="1" applyAlignment="1">
      <alignment horizontal="center" vertical="center" shrinkToFit="1"/>
    </xf>
    <xf numFmtId="0" fontId="11" fillId="2" borderId="10" xfId="1" applyFont="1" applyFill="1" applyBorder="1" applyAlignment="1">
      <alignment horizontal="center" vertical="center" shrinkToFit="1"/>
    </xf>
    <xf numFmtId="0" fontId="1" fillId="0" borderId="0" xfId="1" applyAlignment="1">
      <alignment horizontal="center"/>
    </xf>
    <xf numFmtId="0" fontId="3" fillId="0" borderId="0" xfId="1" applyFont="1" applyAlignment="1">
      <alignment horizontal="center" wrapText="1"/>
    </xf>
    <xf numFmtId="0" fontId="5" fillId="0" borderId="0" xfId="1" applyFont="1" applyAlignment="1">
      <alignment horizontal="left"/>
    </xf>
    <xf numFmtId="0" fontId="1" fillId="0" borderId="0" xfId="1" applyAlignment="1">
      <alignment horizontal="center" shrinkToFit="1"/>
    </xf>
    <xf numFmtId="176" fontId="1" fillId="0" borderId="0" xfId="1" applyNumberFormat="1"/>
    <xf numFmtId="0" fontId="1" fillId="0" borderId="0" xfId="1"/>
    <xf numFmtId="0" fontId="5" fillId="0" borderId="0" xfId="1" applyFont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 wrapText="1"/>
    </xf>
    <xf numFmtId="0" fontId="6" fillId="0" borderId="0" xfId="1" applyFont="1" applyAlignment="1">
      <alignment horizontal="center" vertical="center"/>
    </xf>
    <xf numFmtId="0" fontId="0" fillId="8" borderId="19" xfId="0" applyFill="1" applyBorder="1" applyAlignment="1">
      <alignment horizontal="center" vertical="top" textRotation="255" shrinkToFit="1"/>
    </xf>
    <xf numFmtId="0" fontId="0" fillId="8" borderId="20" xfId="0" applyFill="1" applyBorder="1" applyAlignment="1">
      <alignment horizontal="center" vertical="top" textRotation="255" shrinkToFit="1"/>
    </xf>
    <xf numFmtId="0" fontId="0" fillId="8" borderId="0" xfId="0" applyFill="1" applyAlignment="1">
      <alignment horizontal="center" vertical="center"/>
    </xf>
  </cellXfs>
  <cellStyles count="2">
    <cellStyle name="標準" xfId="0" builtinId="0"/>
    <cellStyle name="標準 2" xfId="1" xr:uid="{6A99F613-E1D8-4271-BD8C-8CFEB9A16921}"/>
  </cellStyles>
  <dxfs count="0"/>
  <tableStyles count="0" defaultTableStyle="TableStyleMedium2" defaultPivotStyle="PivotStyleLight16"/>
  <colors>
    <mruColors>
      <color rgb="FF66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38100</xdr:colOff>
      <xdr:row>2</xdr:row>
      <xdr:rowOff>63500</xdr:rowOff>
    </xdr:from>
    <xdr:to>
      <xdr:col>17</xdr:col>
      <xdr:colOff>69850</xdr:colOff>
      <xdr:row>6</xdr:row>
      <xdr:rowOff>6350</xdr:rowOff>
    </xdr:to>
    <xdr:pic>
      <xdr:nvPicPr>
        <xdr:cNvPr id="2" name="Picture 8">
          <a:extLst>
            <a:ext uri="{FF2B5EF4-FFF2-40B4-BE49-F238E27FC236}">
              <a16:creationId xmlns:a16="http://schemas.microsoft.com/office/drawing/2014/main" id="{9589EA23-F8DB-47C9-AE38-2119E4EE8B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3650" y="520700"/>
          <a:ext cx="889000" cy="908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57150</xdr:colOff>
      <xdr:row>30</xdr:row>
      <xdr:rowOff>69850</xdr:rowOff>
    </xdr:from>
    <xdr:to>
      <xdr:col>13</xdr:col>
      <xdr:colOff>88900</xdr:colOff>
      <xdr:row>33</xdr:row>
      <xdr:rowOff>152400</xdr:rowOff>
    </xdr:to>
    <xdr:pic>
      <xdr:nvPicPr>
        <xdr:cNvPr id="3" name="Picture 8">
          <a:extLst>
            <a:ext uri="{FF2B5EF4-FFF2-40B4-BE49-F238E27FC236}">
              <a16:creationId xmlns:a16="http://schemas.microsoft.com/office/drawing/2014/main" id="{F720FE3A-A222-4B72-A5D5-37C44BACC1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1700" y="6731000"/>
          <a:ext cx="889000" cy="908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28575</xdr:colOff>
      <xdr:row>0</xdr:row>
      <xdr:rowOff>0</xdr:rowOff>
    </xdr:from>
    <xdr:to>
      <xdr:col>8</xdr:col>
      <xdr:colOff>47625</xdr:colOff>
      <xdr:row>4</xdr:row>
      <xdr:rowOff>66675</xdr:rowOff>
    </xdr:to>
    <xdr:pic>
      <xdr:nvPicPr>
        <xdr:cNvPr id="2" name="図 1" descr="C:\Documents and Settings\Administrator\My Documents\My Pictures\2013_3_リトルシニア中学硬式野球協会新ロゴ@SNAGATAPC.gif">
          <a:extLst>
            <a:ext uri="{FF2B5EF4-FFF2-40B4-BE49-F238E27FC236}">
              <a16:creationId xmlns:a16="http://schemas.microsoft.com/office/drawing/2014/main" id="{13033672-8022-4983-84D3-A21B51029D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71875" y="0"/>
          <a:ext cx="882650" cy="993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19050</xdr:colOff>
      <xdr:row>2</xdr:row>
      <xdr:rowOff>31750</xdr:rowOff>
    </xdr:from>
    <xdr:to>
      <xdr:col>14</xdr:col>
      <xdr:colOff>6350</xdr:colOff>
      <xdr:row>5</xdr:row>
      <xdr:rowOff>203200</xdr:rowOff>
    </xdr:to>
    <xdr:pic>
      <xdr:nvPicPr>
        <xdr:cNvPr id="2" name="Picture 8">
          <a:extLst>
            <a:ext uri="{FF2B5EF4-FFF2-40B4-BE49-F238E27FC236}">
              <a16:creationId xmlns:a16="http://schemas.microsoft.com/office/drawing/2014/main" id="{C579E546-382F-4792-AC0C-E0D6D4BB06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0" y="488950"/>
          <a:ext cx="844550" cy="869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50800</xdr:colOff>
      <xdr:row>5</xdr:row>
      <xdr:rowOff>127000</xdr:rowOff>
    </xdr:from>
    <xdr:to>
      <xdr:col>16</xdr:col>
      <xdr:colOff>38100</xdr:colOff>
      <xdr:row>11</xdr:row>
      <xdr:rowOff>31750</xdr:rowOff>
    </xdr:to>
    <xdr:sp macro="" textlink="">
      <xdr:nvSpPr>
        <xdr:cNvPr id="3" name="AutoShape 1">
          <a:extLst>
            <a:ext uri="{FF2B5EF4-FFF2-40B4-BE49-F238E27FC236}">
              <a16:creationId xmlns:a16="http://schemas.microsoft.com/office/drawing/2014/main" id="{C04F0F90-766F-4583-93D3-B650188C87FF}"/>
            </a:ext>
          </a:extLst>
        </xdr:cNvPr>
        <xdr:cNvSpPr>
          <a:spLocks noChangeAspect="1" noChangeArrowheads="1"/>
        </xdr:cNvSpPr>
      </xdr:nvSpPr>
      <xdr:spPr bwMode="auto">
        <a:xfrm>
          <a:off x="698500" y="1282700"/>
          <a:ext cx="1320800" cy="1206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69850</xdr:colOff>
      <xdr:row>33</xdr:row>
      <xdr:rowOff>0</xdr:rowOff>
    </xdr:from>
    <xdr:to>
      <xdr:col>15</xdr:col>
      <xdr:colOff>12700</xdr:colOff>
      <xdr:row>36</xdr:row>
      <xdr:rowOff>25400</xdr:rowOff>
    </xdr:to>
    <xdr:pic>
      <xdr:nvPicPr>
        <xdr:cNvPr id="4" name="Picture 8">
          <a:extLst>
            <a:ext uri="{FF2B5EF4-FFF2-40B4-BE49-F238E27FC236}">
              <a16:creationId xmlns:a16="http://schemas.microsoft.com/office/drawing/2014/main" id="{1345D0A4-FAC1-4AF0-BA4C-40D507DEB3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550" y="7105650"/>
          <a:ext cx="800100" cy="869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&#26441;&#27743;&#20809;&#19968;\Desktop\&#12522;&#12488;&#12523;&#12471;&#12491;&#12450;\&#38306;&#26481;&#36899;&#30431;&#20998;\2024&#24180;\&#22799;&#23395;&#22823;&#20250;\&#25277;&#36984;&#20250;&#24403;&#26085;&#29992;\5&#26376;5&#26085;&#20351;&#29992;&#20998;\2024&#22799;&#23395;&#22823;&#20250;&#26368;&#26032;&#65299;&#65288;&#25903;&#37096;&#21029;&#12289;&#25277;&#36984;&#29992;&#65289;.xlsx" TargetMode="External"/><Relationship Id="rId1" Type="http://schemas.openxmlformats.org/officeDocument/2006/relationships/externalLinkPath" Target="file:///C:\Users\&#26441;&#27743;&#20809;&#19968;\Desktop\&#12522;&#12488;&#12523;&#12471;&#12491;&#12450;\&#38306;&#26481;&#36899;&#30431;&#20998;\2024&#24180;\&#22799;&#23395;&#22823;&#20250;\&#25277;&#36984;&#20250;&#24403;&#26085;&#29992;\5&#26376;5&#26085;&#20351;&#29992;&#20998;\2024&#22799;&#23395;&#22823;&#20250;&#26368;&#26032;&#65299;&#65288;&#25903;&#37096;&#21029;&#12289;&#25277;&#36984;&#29992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チーム名"/>
      <sheetName val="試合予定8日 (2)"/>
      <sheetName val="トーナメント表から貼り付け手順 (2)"/>
      <sheetName val="Sheet1 (2)"/>
      <sheetName val="104～206 (抽選会用)"/>
      <sheetName val="104～206"/>
      <sheetName val="1～103 (抽選会用)"/>
      <sheetName val="1～103"/>
      <sheetName val="Sheet1 (work)"/>
      <sheetName val="Sheet1 (コピー) "/>
    </sheetNames>
    <sheetDataSet>
      <sheetData sheetId="0" refreshError="1">
        <row r="5">
          <cell r="C5">
            <v>1</v>
          </cell>
          <cell r="D5" t="str">
            <v>足立</v>
          </cell>
        </row>
        <row r="6">
          <cell r="C6">
            <v>2</v>
          </cell>
          <cell r="D6" t="str">
            <v>足立中央</v>
          </cell>
        </row>
        <row r="7">
          <cell r="C7">
            <v>3</v>
          </cell>
          <cell r="D7" t="str">
            <v>足立中央扇</v>
          </cell>
        </row>
        <row r="8">
          <cell r="C8">
            <v>4</v>
          </cell>
          <cell r="D8" t="str">
            <v>荒川</v>
          </cell>
        </row>
        <row r="9">
          <cell r="C9">
            <v>5</v>
          </cell>
          <cell r="D9" t="str">
            <v>江戸川北</v>
          </cell>
        </row>
        <row r="10">
          <cell r="C10">
            <v>6</v>
          </cell>
          <cell r="D10" t="str">
            <v>江戸川中央</v>
          </cell>
        </row>
        <row r="11">
          <cell r="C11">
            <v>7</v>
          </cell>
          <cell r="D11" t="str">
            <v>江戸川東・江戸川南</v>
          </cell>
        </row>
        <row r="12">
          <cell r="C12">
            <v>8</v>
          </cell>
          <cell r="D12" t="str">
            <v>葛飾</v>
          </cell>
        </row>
        <row r="13">
          <cell r="C13">
            <v>9</v>
          </cell>
          <cell r="D13" t="str">
            <v>江東</v>
          </cell>
        </row>
        <row r="14">
          <cell r="C14">
            <v>10</v>
          </cell>
          <cell r="D14" t="str">
            <v>墨田</v>
          </cell>
        </row>
        <row r="15">
          <cell r="C15">
            <v>11</v>
          </cell>
          <cell r="D15" t="str">
            <v>東京日暮里</v>
          </cell>
        </row>
        <row r="16">
          <cell r="C16">
            <v>12</v>
          </cell>
          <cell r="D16" t="str">
            <v>大田</v>
          </cell>
        </row>
        <row r="17">
          <cell r="C17">
            <v>13</v>
          </cell>
          <cell r="D17" t="str">
            <v>大田中央</v>
          </cell>
        </row>
        <row r="18">
          <cell r="C18">
            <v>14</v>
          </cell>
          <cell r="D18" t="str">
            <v>芝</v>
          </cell>
        </row>
        <row r="19">
          <cell r="C19">
            <v>15</v>
          </cell>
          <cell r="D19" t="str">
            <v>世田谷目黒西</v>
          </cell>
        </row>
        <row r="20">
          <cell r="C20">
            <v>16</v>
          </cell>
          <cell r="D20" t="str">
            <v>世田谷西</v>
          </cell>
        </row>
        <row r="21">
          <cell r="C21">
            <v>17</v>
          </cell>
          <cell r="D21" t="str">
            <v>世田谷西TC</v>
          </cell>
        </row>
        <row r="22">
          <cell r="C22">
            <v>18</v>
          </cell>
          <cell r="D22" t="str">
            <v>東京青山</v>
          </cell>
        </row>
        <row r="23">
          <cell r="C23">
            <v>19</v>
          </cell>
          <cell r="D23" t="str">
            <v>東京神宮</v>
          </cell>
        </row>
        <row r="24">
          <cell r="C24">
            <v>20</v>
          </cell>
          <cell r="D24" t="str">
            <v>東京玉川</v>
          </cell>
        </row>
        <row r="25">
          <cell r="C25">
            <v>21</v>
          </cell>
          <cell r="D25" t="str">
            <v>板橋</v>
          </cell>
        </row>
        <row r="26">
          <cell r="C26">
            <v>22</v>
          </cell>
          <cell r="D26" t="str">
            <v>新宿</v>
          </cell>
        </row>
        <row r="27">
          <cell r="C27">
            <v>23</v>
          </cell>
          <cell r="D27" t="str">
            <v>杉並</v>
          </cell>
        </row>
        <row r="28">
          <cell r="C28">
            <v>24</v>
          </cell>
          <cell r="D28" t="str">
            <v>東京和泉</v>
          </cell>
        </row>
        <row r="29">
          <cell r="C29">
            <v>25</v>
          </cell>
          <cell r="D29" t="str">
            <v>東京北</v>
          </cell>
        </row>
        <row r="30">
          <cell r="C30">
            <v>26</v>
          </cell>
          <cell r="D30" t="str">
            <v>豊島</v>
          </cell>
        </row>
        <row r="31">
          <cell r="C31">
            <v>27</v>
          </cell>
          <cell r="D31" t="str">
            <v>練馬</v>
          </cell>
        </row>
        <row r="32">
          <cell r="C32">
            <v>28</v>
          </cell>
          <cell r="D32" t="str">
            <v>練馬北</v>
          </cell>
        </row>
        <row r="33">
          <cell r="C33">
            <v>29</v>
          </cell>
          <cell r="D33" t="str">
            <v>練馬中央</v>
          </cell>
        </row>
        <row r="34">
          <cell r="C34">
            <v>30</v>
          </cell>
          <cell r="D34" t="str">
            <v>東板橋</v>
          </cell>
        </row>
        <row r="35">
          <cell r="C35">
            <v>31</v>
          </cell>
          <cell r="D35" t="str">
            <v>東練馬</v>
          </cell>
        </row>
        <row r="36">
          <cell r="C36">
            <v>32</v>
          </cell>
          <cell r="D36" t="str">
            <v>東練馬武蔵</v>
          </cell>
        </row>
        <row r="37">
          <cell r="C37">
            <v>33</v>
          </cell>
          <cell r="D37" t="str">
            <v>昭島</v>
          </cell>
        </row>
        <row r="38">
          <cell r="C38">
            <v>34</v>
          </cell>
          <cell r="D38" t="str">
            <v>あきる野</v>
          </cell>
        </row>
        <row r="39">
          <cell r="C39">
            <v>35</v>
          </cell>
          <cell r="D39" t="str">
            <v>青梅</v>
          </cell>
        </row>
        <row r="40">
          <cell r="C40">
            <v>36</v>
          </cell>
          <cell r="D40" t="str">
            <v>国分寺</v>
          </cell>
        </row>
        <row r="41">
          <cell r="C41">
            <v>37</v>
          </cell>
          <cell r="D41" t="str">
            <v>羽村</v>
          </cell>
        </row>
        <row r="42">
          <cell r="C42">
            <v>38</v>
          </cell>
          <cell r="D42" t="str">
            <v>福生</v>
          </cell>
        </row>
        <row r="43">
          <cell r="C43">
            <v>39</v>
          </cell>
          <cell r="D43" t="str">
            <v>東京福生</v>
          </cell>
        </row>
        <row r="44">
          <cell r="C44">
            <v>40</v>
          </cell>
          <cell r="D44" t="str">
            <v>瑞穂</v>
          </cell>
        </row>
        <row r="45">
          <cell r="C45">
            <v>41</v>
          </cell>
          <cell r="D45" t="str">
            <v>武蔵村山</v>
          </cell>
        </row>
        <row r="46">
          <cell r="C46">
            <v>42</v>
          </cell>
          <cell r="D46" t="str">
            <v>武蔵村山総合</v>
          </cell>
        </row>
        <row r="47">
          <cell r="C47">
            <v>43</v>
          </cell>
          <cell r="D47" t="str">
            <v>稲城</v>
          </cell>
        </row>
        <row r="48">
          <cell r="C48">
            <v>44</v>
          </cell>
          <cell r="D48" t="str">
            <v>小金井</v>
          </cell>
        </row>
        <row r="49">
          <cell r="C49">
            <v>45</v>
          </cell>
          <cell r="D49" t="str">
            <v>多摩</v>
          </cell>
        </row>
        <row r="50">
          <cell r="C50">
            <v>46</v>
          </cell>
          <cell r="D50" t="str">
            <v>調布</v>
          </cell>
        </row>
        <row r="51">
          <cell r="C51">
            <v>47</v>
          </cell>
          <cell r="D51" t="str">
            <v>調布中央</v>
          </cell>
        </row>
        <row r="52">
          <cell r="C52">
            <v>48</v>
          </cell>
          <cell r="D52" t="str">
            <v>東京日野</v>
          </cell>
        </row>
        <row r="53">
          <cell r="C53">
            <v>49</v>
          </cell>
          <cell r="D53" t="str">
            <v>八王子</v>
          </cell>
        </row>
        <row r="54">
          <cell r="C54">
            <v>50</v>
          </cell>
          <cell r="D54" t="str">
            <v>町田</v>
          </cell>
        </row>
        <row r="55">
          <cell r="C55">
            <v>51</v>
          </cell>
          <cell r="D55" t="str">
            <v>武蔵府中</v>
          </cell>
        </row>
        <row r="56">
          <cell r="C56">
            <v>52</v>
          </cell>
          <cell r="D56" t="str">
            <v>府中大國魂</v>
          </cell>
        </row>
        <row r="57">
          <cell r="C57">
            <v>53</v>
          </cell>
          <cell r="D57" t="str">
            <v>国立</v>
          </cell>
        </row>
        <row r="58">
          <cell r="C58">
            <v>54</v>
          </cell>
          <cell r="D58" t="str">
            <v>国立中央</v>
          </cell>
        </row>
        <row r="59">
          <cell r="C59">
            <v>55</v>
          </cell>
          <cell r="D59" t="str">
            <v>小平</v>
          </cell>
        </row>
        <row r="60">
          <cell r="C60">
            <v>56</v>
          </cell>
          <cell r="D60" t="str">
            <v>立川</v>
          </cell>
        </row>
        <row r="61">
          <cell r="C61">
            <v>57</v>
          </cell>
          <cell r="D61" t="str">
            <v>田無</v>
          </cell>
        </row>
        <row r="62">
          <cell r="C62">
            <v>58</v>
          </cell>
          <cell r="D62" t="str">
            <v>東久留米</v>
          </cell>
        </row>
        <row r="63">
          <cell r="C63">
            <v>59</v>
          </cell>
          <cell r="D63" t="str">
            <v>東村山</v>
          </cell>
        </row>
        <row r="64">
          <cell r="C64">
            <v>60</v>
          </cell>
          <cell r="D64" t="str">
            <v>東大和</v>
          </cell>
        </row>
        <row r="65">
          <cell r="C65">
            <v>61</v>
          </cell>
          <cell r="D65" t="str">
            <v>保谷</v>
          </cell>
        </row>
        <row r="66">
          <cell r="C66">
            <v>62</v>
          </cell>
          <cell r="D66" t="str">
            <v>甲府南</v>
          </cell>
        </row>
        <row r="67">
          <cell r="C67">
            <v>63</v>
          </cell>
          <cell r="D67" t="str">
            <v>富士河口湖</v>
          </cell>
        </row>
        <row r="68">
          <cell r="C68">
            <v>64</v>
          </cell>
          <cell r="D68" t="str">
            <v>南アルプス</v>
          </cell>
        </row>
        <row r="69">
          <cell r="C69">
            <v>65</v>
          </cell>
          <cell r="D69" t="str">
            <v>身延</v>
          </cell>
        </row>
        <row r="70">
          <cell r="C70">
            <v>66</v>
          </cell>
          <cell r="D70" t="str">
            <v>山梨市川</v>
          </cell>
        </row>
        <row r="71">
          <cell r="C71">
            <v>67</v>
          </cell>
          <cell r="D71" t="str">
            <v>山梨峡東</v>
          </cell>
        </row>
        <row r="72">
          <cell r="C72">
            <v>68</v>
          </cell>
          <cell r="D72" t="str">
            <v>山梨都留</v>
          </cell>
        </row>
        <row r="73">
          <cell r="C73">
            <v>69</v>
          </cell>
          <cell r="D73" t="str">
            <v>青葉緑東</v>
          </cell>
        </row>
        <row r="74">
          <cell r="C74">
            <v>70</v>
          </cell>
          <cell r="D74" t="str">
            <v>川崎北</v>
          </cell>
        </row>
        <row r="75">
          <cell r="C75">
            <v>71</v>
          </cell>
          <cell r="D75" t="str">
            <v>川崎中央</v>
          </cell>
        </row>
        <row r="76">
          <cell r="C76">
            <v>72</v>
          </cell>
          <cell r="D76" t="str">
            <v>川崎西</v>
          </cell>
        </row>
        <row r="77">
          <cell r="C77">
            <v>73</v>
          </cell>
          <cell r="D77" t="str">
            <v>港北</v>
          </cell>
        </row>
        <row r="78">
          <cell r="C78">
            <v>74</v>
          </cell>
          <cell r="D78" t="str">
            <v>鶴見</v>
          </cell>
        </row>
        <row r="79">
          <cell r="C79">
            <v>75</v>
          </cell>
          <cell r="D79" t="str">
            <v>中本牧</v>
          </cell>
        </row>
        <row r="80">
          <cell r="C80">
            <v>76</v>
          </cell>
          <cell r="D80" t="str">
            <v>横浜北</v>
          </cell>
        </row>
        <row r="81">
          <cell r="C81">
            <v>77</v>
          </cell>
          <cell r="D81" t="str">
            <v>横浜都筑</v>
          </cell>
        </row>
        <row r="82">
          <cell r="C82">
            <v>78</v>
          </cell>
          <cell r="D82" t="str">
            <v>横浜西</v>
          </cell>
        </row>
        <row r="83">
          <cell r="C83">
            <v>79</v>
          </cell>
          <cell r="D83" t="str">
            <v>横浜南</v>
          </cell>
        </row>
        <row r="84">
          <cell r="C84">
            <v>80</v>
          </cell>
          <cell r="D84" t="str">
            <v>保土ヶ谷中央</v>
          </cell>
        </row>
        <row r="85">
          <cell r="C85">
            <v>81</v>
          </cell>
          <cell r="D85" t="str">
            <v>愛甲</v>
          </cell>
        </row>
        <row r="86">
          <cell r="C86">
            <v>82</v>
          </cell>
          <cell r="D86" t="str">
            <v>厚木</v>
          </cell>
        </row>
        <row r="87">
          <cell r="C87">
            <v>83</v>
          </cell>
          <cell r="D87" t="str">
            <v>小田原足柄</v>
          </cell>
        </row>
        <row r="88">
          <cell r="C88">
            <v>84</v>
          </cell>
          <cell r="D88" t="str">
            <v>相模原西</v>
          </cell>
        </row>
        <row r="89">
          <cell r="C89">
            <v>85</v>
          </cell>
          <cell r="D89" t="str">
            <v>相模原南</v>
          </cell>
        </row>
        <row r="90">
          <cell r="C90">
            <v>86</v>
          </cell>
          <cell r="D90" t="str">
            <v>湘南平塚北</v>
          </cell>
        </row>
        <row r="91">
          <cell r="C91">
            <v>87</v>
          </cell>
          <cell r="D91" t="str">
            <v>二宮大磯</v>
          </cell>
        </row>
        <row r="92">
          <cell r="C92">
            <v>88</v>
          </cell>
          <cell r="D92" t="str">
            <v>秦野</v>
          </cell>
        </row>
        <row r="93">
          <cell r="C93">
            <v>89</v>
          </cell>
          <cell r="D93" t="str">
            <v>平塚</v>
          </cell>
        </row>
        <row r="94">
          <cell r="C94">
            <v>90</v>
          </cell>
          <cell r="D94" t="str">
            <v>鎌倉</v>
          </cell>
        </row>
        <row r="95">
          <cell r="C95">
            <v>91</v>
          </cell>
          <cell r="D95" t="str">
            <v>寒川</v>
          </cell>
        </row>
        <row r="96">
          <cell r="C96">
            <v>92</v>
          </cell>
          <cell r="D96" t="str">
            <v>湘南寒川</v>
          </cell>
        </row>
        <row r="97">
          <cell r="C97">
            <v>93</v>
          </cell>
          <cell r="D97" t="str">
            <v>逗子</v>
          </cell>
        </row>
        <row r="98">
          <cell r="C98">
            <v>94</v>
          </cell>
          <cell r="D98" t="str">
            <v>茅ヶ崎</v>
          </cell>
        </row>
        <row r="99">
          <cell r="C99">
            <v>95</v>
          </cell>
          <cell r="D99" t="str">
            <v>戸塚</v>
          </cell>
        </row>
        <row r="100">
          <cell r="C100">
            <v>96</v>
          </cell>
          <cell r="D100" t="str">
            <v>藤沢</v>
          </cell>
        </row>
        <row r="101">
          <cell r="C101">
            <v>97</v>
          </cell>
          <cell r="D101" t="str">
            <v>横須賀三浦</v>
          </cell>
        </row>
        <row r="102">
          <cell r="C102">
            <v>98</v>
          </cell>
          <cell r="D102" t="str">
            <v>横浜泉</v>
          </cell>
        </row>
        <row r="103">
          <cell r="C103">
            <v>99</v>
          </cell>
          <cell r="D103" t="str">
            <v>横浜磯子中央</v>
          </cell>
        </row>
        <row r="104">
          <cell r="C104">
            <v>100</v>
          </cell>
          <cell r="D104" t="str">
            <v>横浜金沢</v>
          </cell>
        </row>
        <row r="105">
          <cell r="C105">
            <v>101</v>
          </cell>
          <cell r="D105" t="str">
            <v>横浜栄</v>
          </cell>
        </row>
        <row r="106">
          <cell r="C106">
            <v>102</v>
          </cell>
          <cell r="D106" t="str">
            <v>横浜東金沢</v>
          </cell>
        </row>
        <row r="107">
          <cell r="C107">
            <v>103</v>
          </cell>
          <cell r="D107" t="str">
            <v>海老名</v>
          </cell>
        </row>
        <row r="108">
          <cell r="C108">
            <v>104</v>
          </cell>
          <cell r="D108" t="str">
            <v>神奈川綾瀬</v>
          </cell>
        </row>
        <row r="109">
          <cell r="C109">
            <v>105</v>
          </cell>
          <cell r="D109" t="str">
            <v>相模原</v>
          </cell>
        </row>
        <row r="110">
          <cell r="C110">
            <v>106</v>
          </cell>
          <cell r="D110" t="str">
            <v>座間</v>
          </cell>
        </row>
        <row r="111">
          <cell r="C111">
            <v>107</v>
          </cell>
          <cell r="D111" t="str">
            <v>瀬谷</v>
          </cell>
        </row>
        <row r="112">
          <cell r="C112">
            <v>108</v>
          </cell>
          <cell r="D112" t="str">
            <v>大和</v>
          </cell>
        </row>
        <row r="113">
          <cell r="C113">
            <v>109</v>
          </cell>
          <cell r="D113" t="str">
            <v>横浜青葉</v>
          </cell>
        </row>
        <row r="114">
          <cell r="C114">
            <v>110</v>
          </cell>
          <cell r="D114" t="str">
            <v>横浜緑</v>
          </cell>
        </row>
        <row r="115">
          <cell r="C115">
            <v>111</v>
          </cell>
          <cell r="D115" t="str">
            <v>伊東</v>
          </cell>
        </row>
        <row r="116">
          <cell r="C116">
            <v>112</v>
          </cell>
          <cell r="D116" t="str">
            <v>小笠浜岡</v>
          </cell>
        </row>
        <row r="117">
          <cell r="C117">
            <v>113</v>
          </cell>
          <cell r="D117" t="str">
            <v>掛川</v>
          </cell>
        </row>
        <row r="118">
          <cell r="C118">
            <v>114</v>
          </cell>
          <cell r="D118" t="str">
            <v>静岡蒲原</v>
          </cell>
        </row>
        <row r="119">
          <cell r="C119">
            <v>115</v>
          </cell>
          <cell r="D119" t="str">
            <v>静岡裾野</v>
          </cell>
        </row>
        <row r="120">
          <cell r="C120">
            <v>116</v>
          </cell>
          <cell r="D120" t="str">
            <v>静岡裾野ＢＣ</v>
          </cell>
        </row>
        <row r="121">
          <cell r="C121">
            <v>117</v>
          </cell>
          <cell r="D121" t="str">
            <v>静岡中央</v>
          </cell>
        </row>
        <row r="122">
          <cell r="C122">
            <v>118</v>
          </cell>
          <cell r="D122" t="str">
            <v>沼津</v>
          </cell>
        </row>
        <row r="123">
          <cell r="C123">
            <v>119</v>
          </cell>
          <cell r="D123" t="str">
            <v>浜松</v>
          </cell>
        </row>
        <row r="124">
          <cell r="C124">
            <v>120</v>
          </cell>
          <cell r="D124" t="str">
            <v>浜松南</v>
          </cell>
        </row>
        <row r="125">
          <cell r="C125">
            <v>121</v>
          </cell>
          <cell r="D125" t="str">
            <v>富士</v>
          </cell>
        </row>
        <row r="126">
          <cell r="C126">
            <v>122</v>
          </cell>
          <cell r="D126" t="str">
            <v>藤枝明誠</v>
          </cell>
        </row>
        <row r="127">
          <cell r="C127">
            <v>123</v>
          </cell>
          <cell r="D127" t="str">
            <v>富士宮</v>
          </cell>
        </row>
        <row r="128">
          <cell r="C128">
            <v>124</v>
          </cell>
          <cell r="D128" t="str">
            <v>三島</v>
          </cell>
        </row>
        <row r="129">
          <cell r="C129">
            <v>125</v>
          </cell>
          <cell r="D129" t="str">
            <v>焼津</v>
          </cell>
        </row>
        <row r="130">
          <cell r="C130">
            <v>126</v>
          </cell>
          <cell r="D130" t="str">
            <v>大宮</v>
          </cell>
        </row>
        <row r="131">
          <cell r="C131">
            <v>127</v>
          </cell>
          <cell r="D131" t="str">
            <v>川口</v>
          </cell>
        </row>
        <row r="132">
          <cell r="C132">
            <v>128</v>
          </cell>
          <cell r="D132" t="str">
            <v>越谷</v>
          </cell>
        </row>
        <row r="133">
          <cell r="C133">
            <v>129</v>
          </cell>
          <cell r="D133" t="str">
            <v>さいたま市</v>
          </cell>
        </row>
        <row r="134">
          <cell r="C134">
            <v>130</v>
          </cell>
          <cell r="D134" t="str">
            <v>庄和</v>
          </cell>
        </row>
        <row r="135">
          <cell r="C135">
            <v>131</v>
          </cell>
          <cell r="D135" t="str">
            <v>戸田東</v>
          </cell>
        </row>
        <row r="136">
          <cell r="C136">
            <v>132</v>
          </cell>
          <cell r="D136" t="str">
            <v>三郷</v>
          </cell>
        </row>
        <row r="137">
          <cell r="C137">
            <v>133</v>
          </cell>
          <cell r="D137" t="str">
            <v>八潮</v>
          </cell>
        </row>
        <row r="138">
          <cell r="C138">
            <v>134</v>
          </cell>
          <cell r="D138" t="str">
            <v>上尾</v>
          </cell>
        </row>
        <row r="139">
          <cell r="C139">
            <v>135</v>
          </cell>
          <cell r="D139" t="str">
            <v>浦和</v>
          </cell>
        </row>
        <row r="140">
          <cell r="C140">
            <v>136</v>
          </cell>
          <cell r="D140" t="str">
            <v>狭山</v>
          </cell>
        </row>
        <row r="141">
          <cell r="C141">
            <v>137</v>
          </cell>
          <cell r="D141" t="str">
            <v>秩父</v>
          </cell>
        </row>
        <row r="142">
          <cell r="C142">
            <v>138</v>
          </cell>
          <cell r="D142" t="str">
            <v>新座東</v>
          </cell>
        </row>
        <row r="143">
          <cell r="C143">
            <v>139</v>
          </cell>
          <cell r="D143" t="str">
            <v>毛呂山武州</v>
          </cell>
        </row>
        <row r="144">
          <cell r="C144">
            <v>140</v>
          </cell>
          <cell r="D144" t="str">
            <v>大宮東</v>
          </cell>
        </row>
        <row r="145">
          <cell r="C145">
            <v>141</v>
          </cell>
          <cell r="D145" t="str">
            <v>ふじみ野</v>
          </cell>
        </row>
        <row r="146">
          <cell r="C146">
            <v>142</v>
          </cell>
          <cell r="D146" t="str">
            <v>川越</v>
          </cell>
        </row>
        <row r="147">
          <cell r="C147">
            <v>143</v>
          </cell>
          <cell r="D147" t="str">
            <v>志木</v>
          </cell>
        </row>
        <row r="148">
          <cell r="C148">
            <v>144</v>
          </cell>
          <cell r="D148" t="str">
            <v>所沢南</v>
          </cell>
        </row>
        <row r="149">
          <cell r="C149">
            <v>145</v>
          </cell>
          <cell r="D149" t="str">
            <v>戸田</v>
          </cell>
        </row>
        <row r="150">
          <cell r="C150">
            <v>146</v>
          </cell>
          <cell r="D150" t="str">
            <v>新座</v>
          </cell>
        </row>
        <row r="151">
          <cell r="C151">
            <v>147</v>
          </cell>
          <cell r="D151" t="str">
            <v>富士見</v>
          </cell>
        </row>
        <row r="152">
          <cell r="C152">
            <v>148</v>
          </cell>
          <cell r="D152" t="str">
            <v>富士見TC</v>
          </cell>
        </row>
        <row r="153">
          <cell r="C153">
            <v>149</v>
          </cell>
          <cell r="D153" t="str">
            <v>和光</v>
          </cell>
        </row>
        <row r="154">
          <cell r="C154">
            <v>150</v>
          </cell>
          <cell r="D154" t="str">
            <v>蕨</v>
          </cell>
        </row>
        <row r="155">
          <cell r="C155">
            <v>151</v>
          </cell>
          <cell r="D155" t="str">
            <v>足利</v>
          </cell>
        </row>
        <row r="156">
          <cell r="C156">
            <v>152</v>
          </cell>
          <cell r="D156" t="str">
            <v>宇都宮</v>
          </cell>
        </row>
        <row r="157">
          <cell r="C157">
            <v>153</v>
          </cell>
          <cell r="D157" t="str">
            <v>加須</v>
          </cell>
        </row>
        <row r="158">
          <cell r="C158">
            <v>154</v>
          </cell>
          <cell r="D158" t="str">
            <v>行田</v>
          </cell>
        </row>
        <row r="159">
          <cell r="C159">
            <v>155</v>
          </cell>
          <cell r="D159" t="str">
            <v>久喜</v>
          </cell>
        </row>
        <row r="160">
          <cell r="C160">
            <v>156</v>
          </cell>
          <cell r="D160" t="str">
            <v>久喜ゴールド</v>
          </cell>
        </row>
        <row r="161">
          <cell r="C161">
            <v>157</v>
          </cell>
          <cell r="D161" t="str">
            <v>熊谷</v>
          </cell>
        </row>
        <row r="162">
          <cell r="C162">
            <v>158</v>
          </cell>
          <cell r="D162" t="str">
            <v>佐野</v>
          </cell>
        </row>
        <row r="163">
          <cell r="C163">
            <v>159</v>
          </cell>
          <cell r="D163" t="str">
            <v>栃木下野</v>
          </cell>
        </row>
        <row r="164">
          <cell r="C164">
            <v>160</v>
          </cell>
          <cell r="D164" t="str">
            <v>深谷彩北</v>
          </cell>
        </row>
        <row r="165">
          <cell r="C165">
            <v>161</v>
          </cell>
          <cell r="D165" t="str">
            <v>前橋</v>
          </cell>
        </row>
        <row r="166">
          <cell r="C166">
            <v>162</v>
          </cell>
          <cell r="D166" t="str">
            <v>高崎</v>
          </cell>
        </row>
        <row r="167">
          <cell r="C167">
            <v>163</v>
          </cell>
          <cell r="D167" t="str">
            <v>群馬DP</v>
          </cell>
        </row>
        <row r="168">
          <cell r="C168">
            <v>164</v>
          </cell>
          <cell r="D168" t="str">
            <v>茨城</v>
          </cell>
        </row>
        <row r="169">
          <cell r="C169">
            <v>165</v>
          </cell>
          <cell r="D169" t="str">
            <v>牛久</v>
          </cell>
        </row>
        <row r="170">
          <cell r="C170">
            <v>166</v>
          </cell>
          <cell r="D170" t="str">
            <v>大野</v>
          </cell>
        </row>
        <row r="171">
          <cell r="C171">
            <v>167</v>
          </cell>
          <cell r="D171" t="str">
            <v>常総</v>
          </cell>
        </row>
        <row r="172">
          <cell r="C172">
            <v>168</v>
          </cell>
          <cell r="D172" t="str">
            <v>つくば中央</v>
          </cell>
        </row>
        <row r="173">
          <cell r="C173">
            <v>169</v>
          </cell>
          <cell r="D173" t="str">
            <v>つくば中央BC</v>
          </cell>
        </row>
        <row r="174">
          <cell r="C174">
            <v>170</v>
          </cell>
          <cell r="D174" t="str">
            <v>友部</v>
          </cell>
        </row>
        <row r="175">
          <cell r="C175">
            <v>171</v>
          </cell>
          <cell r="D175" t="str">
            <v>取手</v>
          </cell>
        </row>
        <row r="176">
          <cell r="C176">
            <v>172</v>
          </cell>
          <cell r="D176" t="str">
            <v>なめがた</v>
          </cell>
        </row>
        <row r="177">
          <cell r="C177">
            <v>173</v>
          </cell>
          <cell r="D177" t="str">
            <v>常陸太田</v>
          </cell>
        </row>
        <row r="178">
          <cell r="C178">
            <v>174</v>
          </cell>
          <cell r="D178" t="str">
            <v>水戸</v>
          </cell>
        </row>
        <row r="179">
          <cell r="C179">
            <v>175</v>
          </cell>
          <cell r="D179" t="str">
            <v>守谷</v>
          </cell>
        </row>
        <row r="180">
          <cell r="C180">
            <v>176</v>
          </cell>
          <cell r="D180" t="str">
            <v>竜ヶ崎</v>
          </cell>
        </row>
        <row r="181">
          <cell r="C181">
            <v>177</v>
          </cell>
          <cell r="D181" t="str">
            <v>香取</v>
          </cell>
        </row>
        <row r="182">
          <cell r="C182">
            <v>178</v>
          </cell>
          <cell r="D182" t="str">
            <v>佐倉</v>
          </cell>
        </row>
        <row r="183">
          <cell r="C183">
            <v>179</v>
          </cell>
          <cell r="D183" t="str">
            <v>佐倉城南</v>
          </cell>
        </row>
        <row r="184">
          <cell r="C184">
            <v>180</v>
          </cell>
          <cell r="D184" t="str">
            <v>匝瑳</v>
          </cell>
        </row>
        <row r="185">
          <cell r="C185">
            <v>181</v>
          </cell>
          <cell r="D185" t="str">
            <v>九十九</v>
          </cell>
        </row>
        <row r="186">
          <cell r="C186">
            <v>182</v>
          </cell>
          <cell r="D186" t="str">
            <v>成田</v>
          </cell>
        </row>
        <row r="187">
          <cell r="C187">
            <v>183</v>
          </cell>
          <cell r="D187" t="str">
            <v>四街道</v>
          </cell>
        </row>
        <row r="188">
          <cell r="C188">
            <v>184</v>
          </cell>
          <cell r="D188" t="str">
            <v>我孫子</v>
          </cell>
        </row>
        <row r="189">
          <cell r="C189">
            <v>185</v>
          </cell>
          <cell r="D189" t="str">
            <v>市川</v>
          </cell>
        </row>
        <row r="190">
          <cell r="C190">
            <v>186</v>
          </cell>
          <cell r="D190" t="str">
            <v>浦安</v>
          </cell>
        </row>
        <row r="191">
          <cell r="C191">
            <v>187</v>
          </cell>
          <cell r="D191" t="str">
            <v>柏</v>
          </cell>
        </row>
        <row r="192">
          <cell r="C192">
            <v>188</v>
          </cell>
          <cell r="D192" t="str">
            <v>鎌ヶ谷</v>
          </cell>
        </row>
        <row r="193">
          <cell r="C193">
            <v>189</v>
          </cell>
          <cell r="D193" t="str">
            <v>野田</v>
          </cell>
        </row>
        <row r="194">
          <cell r="C194">
            <v>190</v>
          </cell>
          <cell r="D194" t="str">
            <v>船橋</v>
          </cell>
        </row>
        <row r="195">
          <cell r="C195">
            <v>191</v>
          </cell>
          <cell r="D195" t="str">
            <v>船橋中央</v>
          </cell>
        </row>
        <row r="196">
          <cell r="C196">
            <v>192</v>
          </cell>
          <cell r="D196" t="str">
            <v>松戸</v>
          </cell>
        </row>
        <row r="197">
          <cell r="C197">
            <v>193</v>
          </cell>
          <cell r="D197" t="str">
            <v>八千代</v>
          </cell>
        </row>
        <row r="198">
          <cell r="C198">
            <v>194</v>
          </cell>
          <cell r="D198" t="str">
            <v>八千代中央</v>
          </cell>
        </row>
        <row r="199">
          <cell r="C199">
            <v>195</v>
          </cell>
          <cell r="D199" t="str">
            <v>市原</v>
          </cell>
        </row>
        <row r="200">
          <cell r="C200">
            <v>196</v>
          </cell>
          <cell r="D200" t="str">
            <v>木更津</v>
          </cell>
        </row>
        <row r="201">
          <cell r="C201">
            <v>197</v>
          </cell>
          <cell r="D201" t="str">
            <v>君津</v>
          </cell>
        </row>
        <row r="202">
          <cell r="C202">
            <v>198</v>
          </cell>
          <cell r="D202" t="str">
            <v>袖ヶ浦</v>
          </cell>
        </row>
        <row r="203">
          <cell r="C203">
            <v>199</v>
          </cell>
          <cell r="D203" t="str">
            <v>千葉北</v>
          </cell>
        </row>
        <row r="204">
          <cell r="C204">
            <v>200</v>
          </cell>
          <cell r="D204" t="str">
            <v>千葉市</v>
          </cell>
        </row>
        <row r="205">
          <cell r="C205">
            <v>201</v>
          </cell>
          <cell r="D205" t="str">
            <v>千葉市winners</v>
          </cell>
        </row>
        <row r="206">
          <cell r="C206">
            <v>202</v>
          </cell>
          <cell r="D206" t="str">
            <v>千葉西</v>
          </cell>
        </row>
        <row r="207">
          <cell r="C207">
            <v>203</v>
          </cell>
          <cell r="D207" t="str">
            <v>千葉東</v>
          </cell>
        </row>
        <row r="208">
          <cell r="C208">
            <v>204</v>
          </cell>
          <cell r="D208" t="str">
            <v>千葉緑</v>
          </cell>
        </row>
        <row r="209">
          <cell r="C209">
            <v>205</v>
          </cell>
          <cell r="D209" t="str">
            <v>千葉南</v>
          </cell>
        </row>
        <row r="210">
          <cell r="C210">
            <v>206</v>
          </cell>
          <cell r="D210" t="str">
            <v>茂原</v>
          </cell>
        </row>
      </sheetData>
      <sheetData sheetId="1" refreshError="1"/>
      <sheetData sheetId="2" refreshError="1"/>
      <sheetData sheetId="3" refreshError="1">
        <row r="2">
          <cell r="B2">
            <v>1</v>
          </cell>
          <cell r="C2" t="str">
            <v>中本牧</v>
          </cell>
        </row>
        <row r="3">
          <cell r="B3">
            <v>2</v>
          </cell>
          <cell r="C3" t="str">
            <v>東京和泉</v>
          </cell>
        </row>
        <row r="4">
          <cell r="B4">
            <v>3</v>
          </cell>
          <cell r="C4" t="str">
            <v>越谷</v>
          </cell>
        </row>
        <row r="5">
          <cell r="B5">
            <v>4</v>
          </cell>
          <cell r="C5" t="str">
            <v>二宮大磯</v>
          </cell>
        </row>
        <row r="6">
          <cell r="B6">
            <v>5</v>
          </cell>
          <cell r="C6" t="str">
            <v>常総</v>
          </cell>
        </row>
        <row r="7">
          <cell r="B7">
            <v>6</v>
          </cell>
          <cell r="C7" t="str">
            <v>豊島</v>
          </cell>
        </row>
        <row r="8">
          <cell r="B8">
            <v>7</v>
          </cell>
          <cell r="C8" t="str">
            <v>茅ヶ崎</v>
          </cell>
        </row>
        <row r="9">
          <cell r="B9">
            <v>8</v>
          </cell>
          <cell r="C9" t="str">
            <v>東久留米</v>
          </cell>
        </row>
        <row r="10">
          <cell r="B10">
            <v>9</v>
          </cell>
          <cell r="C10" t="str">
            <v>大宮</v>
          </cell>
        </row>
        <row r="11">
          <cell r="B11">
            <v>10</v>
          </cell>
          <cell r="C11" t="str">
            <v>墨田</v>
          </cell>
        </row>
        <row r="12">
          <cell r="B12">
            <v>11</v>
          </cell>
          <cell r="C12" t="str">
            <v>鎌倉</v>
          </cell>
        </row>
        <row r="13">
          <cell r="B13">
            <v>12</v>
          </cell>
          <cell r="C13" t="str">
            <v>身延</v>
          </cell>
        </row>
        <row r="14">
          <cell r="B14">
            <v>13</v>
          </cell>
          <cell r="C14" t="str">
            <v>八潮</v>
          </cell>
        </row>
        <row r="15">
          <cell r="B15">
            <v>14</v>
          </cell>
          <cell r="C15" t="str">
            <v>静岡中央</v>
          </cell>
        </row>
        <row r="16">
          <cell r="B16">
            <v>15</v>
          </cell>
          <cell r="C16" t="str">
            <v>友部</v>
          </cell>
        </row>
        <row r="17">
          <cell r="B17">
            <v>16</v>
          </cell>
          <cell r="C17" t="str">
            <v>青葉緑東</v>
          </cell>
        </row>
        <row r="18">
          <cell r="B18">
            <v>17</v>
          </cell>
          <cell r="C18" t="str">
            <v>ふじみ野</v>
          </cell>
        </row>
        <row r="19">
          <cell r="B19">
            <v>18</v>
          </cell>
          <cell r="C19" t="str">
            <v>大田中央</v>
          </cell>
        </row>
        <row r="20">
          <cell r="B20">
            <v>19</v>
          </cell>
          <cell r="C20" t="str">
            <v>保谷</v>
          </cell>
        </row>
        <row r="21">
          <cell r="B21">
            <v>20</v>
          </cell>
          <cell r="C21" t="str">
            <v>大宮東</v>
          </cell>
        </row>
        <row r="22">
          <cell r="B22">
            <v>21</v>
          </cell>
          <cell r="C22" t="str">
            <v>松戸</v>
          </cell>
        </row>
        <row r="23">
          <cell r="B23">
            <v>22</v>
          </cell>
          <cell r="C23" t="str">
            <v>相模原西</v>
          </cell>
        </row>
        <row r="24">
          <cell r="B24">
            <v>23</v>
          </cell>
          <cell r="C24" t="str">
            <v>千葉市</v>
          </cell>
        </row>
        <row r="25">
          <cell r="B25">
            <v>24</v>
          </cell>
          <cell r="C25" t="str">
            <v>国立</v>
          </cell>
        </row>
        <row r="26">
          <cell r="B26">
            <v>25</v>
          </cell>
          <cell r="C26" t="str">
            <v>行田</v>
          </cell>
        </row>
        <row r="27">
          <cell r="B27">
            <v>26</v>
          </cell>
          <cell r="C27" t="str">
            <v>取手</v>
          </cell>
        </row>
        <row r="28">
          <cell r="B28">
            <v>27</v>
          </cell>
          <cell r="C28" t="str">
            <v>逗子</v>
          </cell>
        </row>
        <row r="29">
          <cell r="B29">
            <v>28</v>
          </cell>
          <cell r="C29" t="str">
            <v>国立中央</v>
          </cell>
        </row>
        <row r="30">
          <cell r="B30">
            <v>29</v>
          </cell>
          <cell r="C30" t="str">
            <v>湘南平塚北</v>
          </cell>
        </row>
        <row r="31">
          <cell r="B31">
            <v>30</v>
          </cell>
          <cell r="C31" t="str">
            <v>鎌ヶ谷</v>
          </cell>
        </row>
        <row r="32">
          <cell r="B32">
            <v>31</v>
          </cell>
          <cell r="C32" t="str">
            <v>世田谷目黒西</v>
          </cell>
        </row>
        <row r="33">
          <cell r="B33">
            <v>32</v>
          </cell>
          <cell r="C33" t="str">
            <v>上尾</v>
          </cell>
        </row>
        <row r="34">
          <cell r="B34">
            <v>33</v>
          </cell>
          <cell r="C34" t="str">
            <v>戸塚</v>
          </cell>
        </row>
        <row r="35">
          <cell r="B35">
            <v>34</v>
          </cell>
          <cell r="C35" t="str">
            <v>和光</v>
          </cell>
        </row>
        <row r="36">
          <cell r="B36">
            <v>35</v>
          </cell>
          <cell r="C36" t="str">
            <v>あきる野</v>
          </cell>
        </row>
        <row r="37">
          <cell r="B37">
            <v>36</v>
          </cell>
          <cell r="C37" t="str">
            <v>成田</v>
          </cell>
        </row>
        <row r="38">
          <cell r="B38">
            <v>37</v>
          </cell>
          <cell r="C38" t="str">
            <v>港北</v>
          </cell>
        </row>
        <row r="39">
          <cell r="B39">
            <v>38</v>
          </cell>
          <cell r="C39" t="str">
            <v>野田</v>
          </cell>
        </row>
        <row r="40">
          <cell r="B40">
            <v>39</v>
          </cell>
          <cell r="C40" t="str">
            <v>小金井</v>
          </cell>
        </row>
        <row r="41">
          <cell r="B41">
            <v>40</v>
          </cell>
          <cell r="C41" t="str">
            <v>浦安</v>
          </cell>
        </row>
        <row r="42">
          <cell r="B42">
            <v>41</v>
          </cell>
          <cell r="C42" t="str">
            <v>江戸川東・江戸川南</v>
          </cell>
        </row>
        <row r="43">
          <cell r="B43">
            <v>42</v>
          </cell>
          <cell r="C43" t="str">
            <v>横浜磯子中央</v>
          </cell>
        </row>
        <row r="44">
          <cell r="B44">
            <v>43</v>
          </cell>
          <cell r="C44" t="str">
            <v>大野</v>
          </cell>
        </row>
        <row r="45">
          <cell r="B45">
            <v>44</v>
          </cell>
          <cell r="C45" t="str">
            <v>足利</v>
          </cell>
        </row>
        <row r="46">
          <cell r="B46">
            <v>45</v>
          </cell>
          <cell r="C46" t="str">
            <v>掛川</v>
          </cell>
        </row>
        <row r="47">
          <cell r="B47">
            <v>46</v>
          </cell>
          <cell r="C47" t="str">
            <v>山梨峡東</v>
          </cell>
        </row>
        <row r="48">
          <cell r="B48">
            <v>47</v>
          </cell>
          <cell r="C48" t="str">
            <v>熊谷</v>
          </cell>
        </row>
        <row r="49">
          <cell r="B49">
            <v>48</v>
          </cell>
          <cell r="C49" t="str">
            <v>愛甲</v>
          </cell>
        </row>
        <row r="50">
          <cell r="B50">
            <v>49</v>
          </cell>
          <cell r="C50" t="str">
            <v>香取</v>
          </cell>
        </row>
        <row r="51">
          <cell r="B51">
            <v>50</v>
          </cell>
          <cell r="C51" t="str">
            <v>板橋</v>
          </cell>
        </row>
        <row r="52">
          <cell r="B52">
            <v>51</v>
          </cell>
          <cell r="C52" t="str">
            <v>瑞穂</v>
          </cell>
        </row>
        <row r="53">
          <cell r="B53">
            <v>52</v>
          </cell>
          <cell r="C53" t="str">
            <v>世田谷西</v>
          </cell>
        </row>
        <row r="54">
          <cell r="B54">
            <v>53</v>
          </cell>
          <cell r="C54" t="str">
            <v>府中大國魂</v>
          </cell>
        </row>
        <row r="55">
          <cell r="B55">
            <v>54</v>
          </cell>
          <cell r="C55" t="str">
            <v>千葉西</v>
          </cell>
        </row>
        <row r="56">
          <cell r="B56">
            <v>55</v>
          </cell>
          <cell r="C56" t="str">
            <v>浜松南</v>
          </cell>
        </row>
        <row r="57">
          <cell r="B57">
            <v>56</v>
          </cell>
          <cell r="C57" t="str">
            <v>さいたま市</v>
          </cell>
        </row>
        <row r="58">
          <cell r="B58">
            <v>57</v>
          </cell>
          <cell r="C58" t="str">
            <v>佐倉城南</v>
          </cell>
        </row>
        <row r="59">
          <cell r="B59">
            <v>58</v>
          </cell>
          <cell r="C59" t="str">
            <v>静岡裾野ＢＣ</v>
          </cell>
        </row>
        <row r="60">
          <cell r="B60">
            <v>59</v>
          </cell>
          <cell r="C60" t="str">
            <v>東練馬</v>
          </cell>
        </row>
        <row r="61">
          <cell r="B61">
            <v>60</v>
          </cell>
          <cell r="C61" t="str">
            <v>山梨市川</v>
          </cell>
        </row>
        <row r="62">
          <cell r="B62">
            <v>61</v>
          </cell>
          <cell r="C62" t="str">
            <v>庄和</v>
          </cell>
        </row>
        <row r="63">
          <cell r="B63">
            <v>62</v>
          </cell>
          <cell r="C63" t="str">
            <v>横浜緑</v>
          </cell>
        </row>
        <row r="64">
          <cell r="B64">
            <v>63</v>
          </cell>
          <cell r="C64" t="str">
            <v>船橋</v>
          </cell>
        </row>
        <row r="65">
          <cell r="B65">
            <v>64</v>
          </cell>
          <cell r="C65" t="str">
            <v>足立中央</v>
          </cell>
        </row>
        <row r="66">
          <cell r="B66">
            <v>65</v>
          </cell>
          <cell r="C66" t="str">
            <v>立川</v>
          </cell>
        </row>
        <row r="67">
          <cell r="B67">
            <v>66</v>
          </cell>
          <cell r="C67" t="str">
            <v>座間</v>
          </cell>
        </row>
        <row r="68">
          <cell r="B68">
            <v>67</v>
          </cell>
          <cell r="C68" t="str">
            <v>加須</v>
          </cell>
        </row>
        <row r="69">
          <cell r="B69">
            <v>68</v>
          </cell>
          <cell r="C69" t="str">
            <v>武蔵府中</v>
          </cell>
        </row>
        <row r="70">
          <cell r="B70">
            <v>69</v>
          </cell>
          <cell r="C70" t="str">
            <v>横須賀三浦</v>
          </cell>
        </row>
        <row r="71">
          <cell r="B71">
            <v>70</v>
          </cell>
          <cell r="C71" t="str">
            <v>牛久</v>
          </cell>
        </row>
        <row r="72">
          <cell r="B72">
            <v>71</v>
          </cell>
          <cell r="C72" t="str">
            <v>富士見</v>
          </cell>
        </row>
        <row r="73">
          <cell r="B73">
            <v>72</v>
          </cell>
          <cell r="C73" t="str">
            <v>茨城</v>
          </cell>
        </row>
        <row r="74">
          <cell r="B74">
            <v>73</v>
          </cell>
          <cell r="C74" t="str">
            <v>川崎西</v>
          </cell>
        </row>
        <row r="75">
          <cell r="B75">
            <v>74</v>
          </cell>
          <cell r="C75" t="str">
            <v>福生</v>
          </cell>
        </row>
        <row r="76">
          <cell r="B76">
            <v>75</v>
          </cell>
          <cell r="C76" t="str">
            <v>浜松</v>
          </cell>
        </row>
        <row r="77">
          <cell r="B77">
            <v>76</v>
          </cell>
          <cell r="C77" t="str">
            <v>江東</v>
          </cell>
        </row>
        <row r="78">
          <cell r="B78">
            <v>77</v>
          </cell>
          <cell r="C78" t="str">
            <v>浦和</v>
          </cell>
        </row>
        <row r="79">
          <cell r="B79">
            <v>78</v>
          </cell>
          <cell r="C79" t="str">
            <v>練馬北</v>
          </cell>
        </row>
        <row r="80">
          <cell r="B80">
            <v>79</v>
          </cell>
          <cell r="C80" t="str">
            <v>常陸太田</v>
          </cell>
        </row>
        <row r="81">
          <cell r="B81">
            <v>80</v>
          </cell>
          <cell r="C81" t="str">
            <v>大和</v>
          </cell>
        </row>
        <row r="82">
          <cell r="B82">
            <v>81</v>
          </cell>
          <cell r="C82" t="str">
            <v>東京青山</v>
          </cell>
        </row>
        <row r="83">
          <cell r="B83">
            <v>82</v>
          </cell>
          <cell r="C83" t="str">
            <v>九十九</v>
          </cell>
        </row>
        <row r="84">
          <cell r="B84">
            <v>83</v>
          </cell>
          <cell r="C84" t="str">
            <v>群馬DP</v>
          </cell>
        </row>
        <row r="85">
          <cell r="B85">
            <v>84</v>
          </cell>
          <cell r="C85" t="str">
            <v>横浜西</v>
          </cell>
        </row>
        <row r="86">
          <cell r="B86">
            <v>85</v>
          </cell>
          <cell r="C86" t="str">
            <v>東京福生</v>
          </cell>
        </row>
        <row r="87">
          <cell r="B87">
            <v>86</v>
          </cell>
          <cell r="C87" t="str">
            <v>寒川</v>
          </cell>
        </row>
        <row r="88">
          <cell r="B88">
            <v>87</v>
          </cell>
          <cell r="C88" t="str">
            <v>宇都宮</v>
          </cell>
        </row>
        <row r="89">
          <cell r="B89">
            <v>88</v>
          </cell>
          <cell r="C89" t="str">
            <v>木更津</v>
          </cell>
        </row>
        <row r="90">
          <cell r="B90">
            <v>89</v>
          </cell>
          <cell r="C90" t="str">
            <v>杉並</v>
          </cell>
        </row>
        <row r="91">
          <cell r="B91">
            <v>90</v>
          </cell>
          <cell r="C91" t="str">
            <v>調布中央</v>
          </cell>
        </row>
        <row r="92">
          <cell r="B92">
            <v>91</v>
          </cell>
          <cell r="C92" t="str">
            <v>湘南寒川</v>
          </cell>
        </row>
        <row r="93">
          <cell r="B93">
            <v>92</v>
          </cell>
          <cell r="C93" t="str">
            <v>戸田</v>
          </cell>
        </row>
        <row r="94">
          <cell r="B94">
            <v>93</v>
          </cell>
          <cell r="C94" t="str">
            <v>富士宮</v>
          </cell>
        </row>
        <row r="95">
          <cell r="B95">
            <v>94</v>
          </cell>
          <cell r="C95" t="str">
            <v>青梅</v>
          </cell>
        </row>
        <row r="96">
          <cell r="B96">
            <v>95</v>
          </cell>
          <cell r="C96"/>
        </row>
        <row r="97">
          <cell r="B97">
            <v>96</v>
          </cell>
          <cell r="C97" t="str">
            <v>横浜北</v>
          </cell>
        </row>
        <row r="98">
          <cell r="B98">
            <v>97</v>
          </cell>
          <cell r="C98" t="str">
            <v>蕨</v>
          </cell>
        </row>
        <row r="99">
          <cell r="B99">
            <v>98</v>
          </cell>
          <cell r="C99" t="str">
            <v>守谷</v>
          </cell>
        </row>
        <row r="100">
          <cell r="B100">
            <v>99</v>
          </cell>
          <cell r="C100" t="str">
            <v>武蔵村山総合</v>
          </cell>
        </row>
        <row r="101">
          <cell r="B101">
            <v>100</v>
          </cell>
          <cell r="C101" t="str">
            <v>荒川</v>
          </cell>
        </row>
        <row r="102">
          <cell r="B102">
            <v>101</v>
          </cell>
          <cell r="C102" t="str">
            <v>保土ヶ谷中央</v>
          </cell>
        </row>
        <row r="103">
          <cell r="B103">
            <v>102</v>
          </cell>
          <cell r="C103" t="str">
            <v>八千代中央</v>
          </cell>
        </row>
        <row r="104">
          <cell r="B104">
            <v>103</v>
          </cell>
          <cell r="C104" t="str">
            <v>東京神宮</v>
          </cell>
        </row>
        <row r="105">
          <cell r="B105">
            <v>104</v>
          </cell>
          <cell r="C105" t="str">
            <v>江戸川中央</v>
          </cell>
        </row>
        <row r="106">
          <cell r="B106">
            <v>105</v>
          </cell>
          <cell r="C106" t="str">
            <v>山梨都留</v>
          </cell>
        </row>
        <row r="107">
          <cell r="B107">
            <v>106</v>
          </cell>
          <cell r="C107" t="str">
            <v>横浜青葉</v>
          </cell>
        </row>
        <row r="108">
          <cell r="B108">
            <v>107</v>
          </cell>
          <cell r="C108" t="str">
            <v>君津</v>
          </cell>
        </row>
        <row r="109">
          <cell r="B109">
            <v>108</v>
          </cell>
          <cell r="C109" t="str">
            <v>前橋</v>
          </cell>
        </row>
        <row r="110">
          <cell r="B110">
            <v>109</v>
          </cell>
          <cell r="C110" t="str">
            <v>世田谷西TC</v>
          </cell>
        </row>
        <row r="111">
          <cell r="B111">
            <v>110</v>
          </cell>
          <cell r="C111" t="str">
            <v>八王子</v>
          </cell>
        </row>
        <row r="112">
          <cell r="B112">
            <v>111</v>
          </cell>
          <cell r="C112" t="str">
            <v>横浜東金沢</v>
          </cell>
        </row>
        <row r="113">
          <cell r="B113">
            <v>112</v>
          </cell>
          <cell r="C113" t="str">
            <v>毛呂山武州</v>
          </cell>
        </row>
        <row r="114">
          <cell r="B114">
            <v>113</v>
          </cell>
          <cell r="C114" t="str">
            <v>足立中央扇</v>
          </cell>
        </row>
        <row r="115">
          <cell r="B115">
            <v>114</v>
          </cell>
          <cell r="C115" t="str">
            <v>袖ヶ浦</v>
          </cell>
        </row>
        <row r="116">
          <cell r="B116">
            <v>115</v>
          </cell>
          <cell r="C116" t="str">
            <v>平塚</v>
          </cell>
        </row>
        <row r="117">
          <cell r="B117">
            <v>116</v>
          </cell>
          <cell r="C117" t="str">
            <v>東京北</v>
          </cell>
        </row>
        <row r="118">
          <cell r="B118">
            <v>117</v>
          </cell>
          <cell r="C118" t="str">
            <v>狭山</v>
          </cell>
        </row>
        <row r="119">
          <cell r="B119">
            <v>118</v>
          </cell>
          <cell r="C119" t="str">
            <v>横浜泉</v>
          </cell>
        </row>
        <row r="120">
          <cell r="B120">
            <v>119</v>
          </cell>
          <cell r="C120" t="str">
            <v>千葉東</v>
          </cell>
        </row>
        <row r="121">
          <cell r="B121">
            <v>120</v>
          </cell>
          <cell r="C121" t="str">
            <v>戸田東</v>
          </cell>
        </row>
        <row r="122">
          <cell r="B122">
            <v>121</v>
          </cell>
          <cell r="C122" t="str">
            <v>練馬中央</v>
          </cell>
        </row>
        <row r="123">
          <cell r="B123">
            <v>122</v>
          </cell>
          <cell r="C123" t="str">
            <v>横浜金沢</v>
          </cell>
        </row>
        <row r="124">
          <cell r="B124">
            <v>123</v>
          </cell>
          <cell r="C124" t="str">
            <v>市川</v>
          </cell>
        </row>
        <row r="125">
          <cell r="B125">
            <v>124</v>
          </cell>
          <cell r="C125" t="str">
            <v>静岡蒲原</v>
          </cell>
        </row>
        <row r="126">
          <cell r="B126">
            <v>125</v>
          </cell>
          <cell r="C126" t="str">
            <v>川越</v>
          </cell>
        </row>
        <row r="127">
          <cell r="B127">
            <v>126</v>
          </cell>
          <cell r="C127" t="str">
            <v>南アルプス</v>
          </cell>
        </row>
        <row r="128">
          <cell r="B128">
            <v>127</v>
          </cell>
          <cell r="C128" t="str">
            <v>竜ヶ崎</v>
          </cell>
        </row>
        <row r="129">
          <cell r="B129">
            <v>128</v>
          </cell>
          <cell r="C129" t="str">
            <v>横浜南</v>
          </cell>
        </row>
        <row r="130">
          <cell r="B130">
            <v>129</v>
          </cell>
          <cell r="C130" t="str">
            <v>稲城</v>
          </cell>
        </row>
        <row r="131">
          <cell r="B131">
            <v>130</v>
          </cell>
          <cell r="C131" t="str">
            <v>海老名</v>
          </cell>
        </row>
        <row r="132">
          <cell r="B132">
            <v>131</v>
          </cell>
          <cell r="C132" t="str">
            <v>新宿</v>
          </cell>
        </row>
        <row r="133">
          <cell r="B133">
            <v>132</v>
          </cell>
          <cell r="C133" t="str">
            <v>千葉緑</v>
          </cell>
        </row>
        <row r="134">
          <cell r="B134">
            <v>133</v>
          </cell>
          <cell r="C134" t="str">
            <v>志木</v>
          </cell>
        </row>
        <row r="135">
          <cell r="B135">
            <v>134</v>
          </cell>
          <cell r="C135" t="str">
            <v>町田</v>
          </cell>
        </row>
        <row r="136">
          <cell r="B136">
            <v>135</v>
          </cell>
          <cell r="C136" t="str">
            <v>沼津</v>
          </cell>
        </row>
        <row r="137">
          <cell r="B137">
            <v>136</v>
          </cell>
          <cell r="C137" t="str">
            <v>つくば中央</v>
          </cell>
        </row>
        <row r="138">
          <cell r="B138">
            <v>137</v>
          </cell>
          <cell r="C138" t="str">
            <v>新座東</v>
          </cell>
        </row>
        <row r="139">
          <cell r="B139">
            <v>138</v>
          </cell>
          <cell r="C139" t="str">
            <v>藤沢</v>
          </cell>
        </row>
        <row r="140">
          <cell r="B140">
            <v>139</v>
          </cell>
          <cell r="C140" t="str">
            <v>東大和</v>
          </cell>
        </row>
        <row r="141">
          <cell r="B141">
            <v>140</v>
          </cell>
          <cell r="C141" t="str">
            <v>東板橋</v>
          </cell>
        </row>
        <row r="142">
          <cell r="B142">
            <v>141</v>
          </cell>
          <cell r="C142" t="str">
            <v>久喜ゴールド</v>
          </cell>
        </row>
        <row r="143">
          <cell r="B143">
            <v>142</v>
          </cell>
          <cell r="C143" t="str">
            <v>船橋中央</v>
          </cell>
        </row>
        <row r="144">
          <cell r="B144">
            <v>143</v>
          </cell>
          <cell r="C144" t="str">
            <v>小田原足柄</v>
          </cell>
        </row>
        <row r="145">
          <cell r="B145">
            <v>144</v>
          </cell>
          <cell r="C145" t="str">
            <v>柏</v>
          </cell>
        </row>
        <row r="146">
          <cell r="B146">
            <v>145</v>
          </cell>
          <cell r="C146" t="str">
            <v>富士河口湖</v>
          </cell>
        </row>
        <row r="147">
          <cell r="B147">
            <v>146</v>
          </cell>
          <cell r="C147" t="str">
            <v>秦野</v>
          </cell>
        </row>
        <row r="148">
          <cell r="B148">
            <v>147</v>
          </cell>
          <cell r="C148" t="str">
            <v>東京日野</v>
          </cell>
        </row>
        <row r="149">
          <cell r="B149">
            <v>148</v>
          </cell>
          <cell r="C149" t="str">
            <v>我孫子</v>
          </cell>
        </row>
        <row r="150">
          <cell r="B150">
            <v>149</v>
          </cell>
          <cell r="C150" t="str">
            <v>相模原南</v>
          </cell>
        </row>
        <row r="151">
          <cell r="B151">
            <v>150</v>
          </cell>
          <cell r="C151" t="str">
            <v>三郷</v>
          </cell>
        </row>
        <row r="152">
          <cell r="B152">
            <v>151</v>
          </cell>
          <cell r="C152" t="str">
            <v>芝</v>
          </cell>
        </row>
        <row r="153">
          <cell r="B153">
            <v>152</v>
          </cell>
          <cell r="C153" t="str">
            <v>焼津</v>
          </cell>
        </row>
        <row r="154">
          <cell r="B154">
            <v>153</v>
          </cell>
          <cell r="C154" t="str">
            <v>水戸</v>
          </cell>
        </row>
        <row r="155">
          <cell r="B155">
            <v>154</v>
          </cell>
          <cell r="C155" t="str">
            <v>多摩</v>
          </cell>
        </row>
        <row r="156">
          <cell r="B156">
            <v>155</v>
          </cell>
          <cell r="C156" t="str">
            <v>調布</v>
          </cell>
        </row>
        <row r="157">
          <cell r="B157">
            <v>156</v>
          </cell>
          <cell r="C157" t="str">
            <v>佐倉</v>
          </cell>
        </row>
        <row r="158">
          <cell r="B158">
            <v>157</v>
          </cell>
          <cell r="C158" t="str">
            <v>藤枝明誠</v>
          </cell>
        </row>
        <row r="159">
          <cell r="B159">
            <v>158</v>
          </cell>
          <cell r="C159" t="str">
            <v>足立</v>
          </cell>
        </row>
        <row r="160">
          <cell r="B160">
            <v>159</v>
          </cell>
          <cell r="C160" t="str">
            <v>千葉南</v>
          </cell>
        </row>
        <row r="161">
          <cell r="B161">
            <v>160</v>
          </cell>
          <cell r="C161" t="str">
            <v>新座</v>
          </cell>
        </row>
        <row r="162">
          <cell r="B162">
            <v>161</v>
          </cell>
          <cell r="C162" t="str">
            <v>なめがた</v>
          </cell>
        </row>
        <row r="163">
          <cell r="B163">
            <v>162</v>
          </cell>
          <cell r="C163" t="str">
            <v>武蔵村山</v>
          </cell>
        </row>
        <row r="164">
          <cell r="B164">
            <v>163</v>
          </cell>
          <cell r="C164" t="str">
            <v>三島</v>
          </cell>
        </row>
        <row r="165">
          <cell r="B165">
            <v>164</v>
          </cell>
          <cell r="C165" t="str">
            <v>富士見TC</v>
          </cell>
        </row>
        <row r="166">
          <cell r="B166">
            <v>165</v>
          </cell>
          <cell r="C166" t="str">
            <v>深谷彩北</v>
          </cell>
        </row>
        <row r="167">
          <cell r="B167">
            <v>166</v>
          </cell>
          <cell r="C167" t="str">
            <v>相模原</v>
          </cell>
        </row>
        <row r="168">
          <cell r="B168">
            <v>167</v>
          </cell>
          <cell r="C168" t="str">
            <v>つくば中央BC</v>
          </cell>
        </row>
        <row r="169">
          <cell r="B169">
            <v>168</v>
          </cell>
          <cell r="C169" t="str">
            <v>鶴見</v>
          </cell>
        </row>
        <row r="170">
          <cell r="B170">
            <v>169</v>
          </cell>
          <cell r="C170" t="str">
            <v>昭島</v>
          </cell>
        </row>
        <row r="171">
          <cell r="B171">
            <v>170</v>
          </cell>
          <cell r="C171" t="str">
            <v>匝瑳</v>
          </cell>
        </row>
        <row r="172">
          <cell r="B172">
            <v>171</v>
          </cell>
          <cell r="C172" t="str">
            <v>江戸川北</v>
          </cell>
        </row>
        <row r="173">
          <cell r="B173">
            <v>172</v>
          </cell>
          <cell r="C173" t="str">
            <v>富士</v>
          </cell>
        </row>
        <row r="174">
          <cell r="B174">
            <v>173</v>
          </cell>
          <cell r="C174" t="str">
            <v>佐野</v>
          </cell>
        </row>
        <row r="175">
          <cell r="B175">
            <v>174</v>
          </cell>
          <cell r="C175" t="str">
            <v>八千代</v>
          </cell>
        </row>
        <row r="176">
          <cell r="B176">
            <v>175</v>
          </cell>
          <cell r="C176" t="str">
            <v>大田</v>
          </cell>
        </row>
        <row r="177">
          <cell r="B177">
            <v>176</v>
          </cell>
          <cell r="C177" t="str">
            <v>羽村</v>
          </cell>
        </row>
        <row r="178">
          <cell r="B178">
            <v>177</v>
          </cell>
          <cell r="C178" t="str">
            <v>川崎中央</v>
          </cell>
        </row>
        <row r="179">
          <cell r="B179">
            <v>178</v>
          </cell>
          <cell r="C179" t="str">
            <v>千葉市winners</v>
          </cell>
        </row>
        <row r="180">
          <cell r="B180">
            <v>179</v>
          </cell>
          <cell r="C180" t="str">
            <v>横浜都筑</v>
          </cell>
        </row>
        <row r="181">
          <cell r="B181">
            <v>180</v>
          </cell>
          <cell r="C181" t="str">
            <v>甲府南</v>
          </cell>
        </row>
        <row r="182">
          <cell r="B182">
            <v>181</v>
          </cell>
          <cell r="C182" t="str">
            <v>久喜</v>
          </cell>
        </row>
        <row r="183">
          <cell r="B183">
            <v>182</v>
          </cell>
          <cell r="C183" t="str">
            <v>神奈川綾瀬</v>
          </cell>
        </row>
        <row r="184">
          <cell r="B184">
            <v>183</v>
          </cell>
          <cell r="C184" t="str">
            <v>田無</v>
          </cell>
        </row>
        <row r="185">
          <cell r="B185">
            <v>184</v>
          </cell>
          <cell r="C185" t="str">
            <v>茂原</v>
          </cell>
        </row>
        <row r="186">
          <cell r="B186">
            <v>185</v>
          </cell>
          <cell r="C186" t="str">
            <v>市原</v>
          </cell>
        </row>
        <row r="187">
          <cell r="B187">
            <v>186</v>
          </cell>
          <cell r="C187" t="str">
            <v>秩父</v>
          </cell>
        </row>
        <row r="188">
          <cell r="B188">
            <v>187</v>
          </cell>
          <cell r="C188" t="str">
            <v>東京玉川</v>
          </cell>
        </row>
        <row r="189">
          <cell r="B189">
            <v>188</v>
          </cell>
          <cell r="C189" t="str">
            <v>横浜栄</v>
          </cell>
        </row>
        <row r="190">
          <cell r="B190">
            <v>189</v>
          </cell>
          <cell r="C190" t="str">
            <v>千葉北</v>
          </cell>
        </row>
        <row r="191">
          <cell r="B191">
            <v>190</v>
          </cell>
          <cell r="C191" t="str">
            <v>東京日暮里</v>
          </cell>
        </row>
        <row r="192">
          <cell r="B192">
            <v>191</v>
          </cell>
          <cell r="C192" t="str">
            <v>小笠浜岡</v>
          </cell>
        </row>
        <row r="193">
          <cell r="B193">
            <v>192</v>
          </cell>
          <cell r="C193" t="str">
            <v>栃木下野</v>
          </cell>
        </row>
        <row r="194">
          <cell r="B194">
            <v>193</v>
          </cell>
          <cell r="C194" t="str">
            <v>伊東</v>
          </cell>
        </row>
        <row r="195">
          <cell r="B195">
            <v>194</v>
          </cell>
          <cell r="C195" t="str">
            <v>国分寺</v>
          </cell>
        </row>
        <row r="196">
          <cell r="B196">
            <v>195</v>
          </cell>
          <cell r="C196" t="str">
            <v>高崎</v>
          </cell>
        </row>
        <row r="197">
          <cell r="B197">
            <v>196</v>
          </cell>
          <cell r="C197" t="str">
            <v>東村山</v>
          </cell>
        </row>
        <row r="198">
          <cell r="B198">
            <v>197</v>
          </cell>
          <cell r="C198" t="str">
            <v>瀬谷</v>
          </cell>
        </row>
        <row r="199">
          <cell r="B199">
            <v>198</v>
          </cell>
          <cell r="C199" t="str">
            <v>所沢南</v>
          </cell>
        </row>
        <row r="200">
          <cell r="B200">
            <v>199</v>
          </cell>
          <cell r="C200" t="str">
            <v>厚木</v>
          </cell>
        </row>
        <row r="201">
          <cell r="B201">
            <v>200</v>
          </cell>
          <cell r="C201" t="str">
            <v>四街道</v>
          </cell>
        </row>
        <row r="202">
          <cell r="B202">
            <v>201</v>
          </cell>
          <cell r="C202" t="str">
            <v>練馬</v>
          </cell>
        </row>
        <row r="203">
          <cell r="B203">
            <v>202</v>
          </cell>
          <cell r="C203" t="str">
            <v>葛飾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982409-8B57-4674-ADD4-BF93222C8E67}">
  <dimension ref="A3:DB53"/>
  <sheetViews>
    <sheetView tabSelected="1" topLeftCell="A42" zoomScale="136" zoomScaleNormal="136" workbookViewId="0">
      <selection activeCell="A52" sqref="A52"/>
    </sheetView>
  </sheetViews>
  <sheetFormatPr defaultRowHeight="18" x14ac:dyDescent="0.45"/>
  <cols>
    <col min="1" max="1" width="7.3984375" customWidth="1"/>
    <col min="2" max="106" width="1.19921875" customWidth="1"/>
  </cols>
  <sheetData>
    <row r="3" spans="1:104" x14ac:dyDescent="0.45">
      <c r="BL3" s="146" t="s">
        <v>50</v>
      </c>
      <c r="BM3" s="146"/>
      <c r="BN3" s="146"/>
      <c r="BO3" s="146"/>
      <c r="BP3" s="146"/>
      <c r="BR3" t="s">
        <v>51</v>
      </c>
      <c r="CL3" s="39"/>
      <c r="CW3" s="40"/>
    </row>
    <row r="4" spans="1:104" x14ac:dyDescent="0.45">
      <c r="CH4" s="41"/>
      <c r="CI4" s="42"/>
      <c r="CJ4" s="42"/>
      <c r="CK4" s="42"/>
      <c r="CL4" s="42"/>
      <c r="CM4" s="42"/>
      <c r="CN4" s="42"/>
      <c r="CO4" s="43"/>
      <c r="CV4" s="41"/>
      <c r="CW4" s="42"/>
      <c r="CX4" s="42"/>
      <c r="CY4" s="43"/>
    </row>
    <row r="5" spans="1:104" ht="27.9" customHeight="1" x14ac:dyDescent="0.45">
      <c r="AW5" s="44"/>
      <c r="BA5" s="44" t="s">
        <v>52</v>
      </c>
      <c r="BU5" s="146" t="s">
        <v>53</v>
      </c>
      <c r="BV5" s="146"/>
      <c r="BW5" s="146"/>
      <c r="BX5" s="146"/>
      <c r="BY5" s="146"/>
      <c r="CF5" s="41"/>
      <c r="CG5" s="42"/>
      <c r="CH5" s="42"/>
      <c r="CI5" s="43"/>
      <c r="CN5" s="41"/>
      <c r="CO5" s="42"/>
      <c r="CP5" s="42"/>
      <c r="CQ5" s="43"/>
      <c r="CV5" s="39"/>
      <c r="CY5" s="40"/>
    </row>
    <row r="6" spans="1:104" ht="12" customHeight="1" x14ac:dyDescent="0.45">
      <c r="CE6" s="169"/>
      <c r="CF6" s="170"/>
      <c r="CI6" s="169"/>
      <c r="CJ6" s="170"/>
      <c r="CL6" s="45"/>
      <c r="CM6" s="169"/>
      <c r="CN6" s="170"/>
      <c r="CQ6" s="169"/>
      <c r="CR6" s="170"/>
      <c r="CU6" s="169"/>
      <c r="CV6" s="170"/>
      <c r="CY6" s="169"/>
      <c r="CZ6" s="170"/>
    </row>
    <row r="7" spans="1:104" x14ac:dyDescent="0.45">
      <c r="BT7" s="46" t="s">
        <v>54</v>
      </c>
      <c r="CE7" s="169"/>
      <c r="CF7" s="170"/>
      <c r="CI7" s="169"/>
      <c r="CJ7" s="170"/>
      <c r="CL7" s="45"/>
      <c r="CM7" s="169"/>
      <c r="CN7" s="170"/>
      <c r="CQ7" s="169"/>
      <c r="CR7" s="170"/>
      <c r="CU7" s="169"/>
      <c r="CV7" s="170"/>
      <c r="CY7" s="169"/>
      <c r="CZ7" s="170"/>
    </row>
    <row r="8" spans="1:104" x14ac:dyDescent="0.45">
      <c r="Q8" s="47" t="s">
        <v>55</v>
      </c>
      <c r="BB8" s="131" t="s">
        <v>18</v>
      </c>
      <c r="BC8" s="131"/>
      <c r="BT8" s="46" t="s">
        <v>56</v>
      </c>
      <c r="CE8" s="169"/>
      <c r="CF8" s="170"/>
      <c r="CI8" s="169"/>
      <c r="CJ8" s="170"/>
      <c r="CL8" s="45"/>
      <c r="CM8" s="169"/>
      <c r="CN8" s="170"/>
      <c r="CQ8" s="169"/>
      <c r="CR8" s="170"/>
      <c r="CU8" s="169"/>
      <c r="CV8" s="170"/>
      <c r="CY8" s="169"/>
      <c r="CZ8" s="170"/>
    </row>
    <row r="9" spans="1:104" ht="15" customHeight="1" x14ac:dyDescent="0.45">
      <c r="B9" s="49"/>
      <c r="BC9" s="39"/>
      <c r="CE9" s="169"/>
      <c r="CF9" s="170"/>
      <c r="CI9" s="169"/>
      <c r="CJ9" s="170"/>
      <c r="CL9" s="45"/>
      <c r="CM9" s="169"/>
      <c r="CN9" s="170"/>
      <c r="CQ9" s="169"/>
      <c r="CR9" s="170"/>
      <c r="CU9" s="169"/>
      <c r="CV9" s="170"/>
      <c r="CY9" s="169"/>
      <c r="CZ9" s="170"/>
    </row>
    <row r="10" spans="1:104" ht="15" customHeight="1" x14ac:dyDescent="0.45">
      <c r="B10" s="49"/>
      <c r="AD10" s="150"/>
      <c r="AE10" s="150"/>
      <c r="AO10" s="51"/>
      <c r="AP10" s="51"/>
      <c r="AQ10" s="51"/>
      <c r="AR10" s="51"/>
      <c r="AS10" s="51"/>
      <c r="AT10" s="51"/>
      <c r="AU10" s="51"/>
      <c r="AV10" s="51"/>
      <c r="AW10" s="51"/>
      <c r="AX10" s="51"/>
      <c r="AY10" s="51"/>
      <c r="AZ10" s="51"/>
      <c r="BA10" s="51"/>
      <c r="BB10" s="51"/>
      <c r="BC10" s="52"/>
      <c r="BD10" s="51"/>
      <c r="BE10" s="51"/>
      <c r="BF10" s="51"/>
      <c r="BG10" s="51"/>
      <c r="BH10" s="51"/>
      <c r="BI10" s="51"/>
      <c r="BJ10" s="51"/>
      <c r="BK10" s="51"/>
      <c r="BL10" s="51"/>
      <c r="BM10" s="51"/>
      <c r="BN10" s="51"/>
      <c r="CB10" s="150"/>
      <c r="CC10" s="150"/>
      <c r="CE10" s="131" t="s">
        <v>18</v>
      </c>
      <c r="CF10" s="131"/>
      <c r="CI10" s="131" t="s">
        <v>12</v>
      </c>
      <c r="CJ10" s="131"/>
      <c r="CL10" s="38"/>
      <c r="CM10" s="131" t="s">
        <v>57</v>
      </c>
      <c r="CN10" s="131"/>
      <c r="CQ10" s="131" t="s">
        <v>58</v>
      </c>
      <c r="CR10" s="131"/>
      <c r="CU10" s="131"/>
      <c r="CV10" s="131"/>
      <c r="CY10" s="131"/>
      <c r="CZ10" s="131"/>
    </row>
    <row r="11" spans="1:104" ht="23.4" customHeight="1" x14ac:dyDescent="0.45">
      <c r="A11" s="53" t="s">
        <v>53</v>
      </c>
      <c r="B11" s="49"/>
      <c r="AB11" s="41"/>
      <c r="AC11" s="42"/>
      <c r="AD11" s="54"/>
      <c r="AE11" s="54"/>
      <c r="AF11" s="42"/>
      <c r="AG11" s="42"/>
      <c r="AH11" s="42"/>
      <c r="AI11" s="42"/>
      <c r="AJ11" s="42"/>
      <c r="AK11" s="42"/>
      <c r="AL11" s="42"/>
      <c r="AM11" s="42"/>
      <c r="AN11" s="42"/>
      <c r="BO11" s="42"/>
      <c r="BP11" s="42"/>
      <c r="BQ11" s="42"/>
      <c r="BR11" s="42"/>
      <c r="BS11" s="42"/>
      <c r="BT11" s="42"/>
      <c r="BU11" s="42"/>
      <c r="BV11" s="42"/>
      <c r="BW11" s="42"/>
      <c r="BX11" s="42"/>
      <c r="BY11" s="42"/>
      <c r="BZ11" s="42"/>
      <c r="CA11" s="42"/>
      <c r="CB11" s="55"/>
      <c r="CC11" s="50"/>
      <c r="CE11" s="48"/>
      <c r="CF11" s="48"/>
      <c r="CI11" s="48"/>
      <c r="CJ11" s="48"/>
      <c r="CL11" s="38"/>
      <c r="CM11" s="48"/>
      <c r="CN11" s="48"/>
      <c r="CQ11" s="48"/>
      <c r="CR11" s="48"/>
      <c r="CU11" s="48"/>
      <c r="CV11" s="48"/>
      <c r="CY11" s="48"/>
      <c r="CZ11" s="48"/>
    </row>
    <row r="12" spans="1:104" ht="23.4" customHeight="1" x14ac:dyDescent="0.45">
      <c r="N12" s="150"/>
      <c r="O12" s="150"/>
      <c r="AB12" s="52"/>
      <c r="AC12" s="51"/>
      <c r="AO12" s="150"/>
      <c r="AP12" s="150"/>
      <c r="BO12" s="145"/>
      <c r="BP12" s="145"/>
      <c r="CA12" s="51"/>
      <c r="CB12" s="57"/>
      <c r="CC12" s="51"/>
      <c r="CD12" s="51"/>
      <c r="CE12" s="51"/>
      <c r="CO12" s="150"/>
      <c r="CP12" s="150"/>
    </row>
    <row r="13" spans="1:104" ht="5.0999999999999996" customHeight="1" x14ac:dyDescent="0.45">
      <c r="A13" s="144" t="s">
        <v>59</v>
      </c>
      <c r="M13" s="40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  <c r="AA13" s="42"/>
      <c r="AB13" s="42"/>
      <c r="AC13" s="42"/>
      <c r="AD13" s="42"/>
      <c r="AE13" s="42"/>
      <c r="AF13" s="42"/>
      <c r="AG13" s="42"/>
      <c r="AH13" s="42"/>
      <c r="AI13" s="42"/>
      <c r="AJ13" s="42"/>
      <c r="AK13" s="42"/>
      <c r="AL13" s="42"/>
      <c r="AM13" s="42"/>
      <c r="AN13" s="42"/>
      <c r="AO13" s="39"/>
      <c r="BN13" s="40"/>
      <c r="BO13" s="42"/>
      <c r="BP13" s="42"/>
      <c r="BQ13" s="42"/>
      <c r="BR13" s="42"/>
      <c r="BS13" s="42"/>
      <c r="BT13" s="42"/>
      <c r="BU13" s="42"/>
      <c r="BV13" s="42"/>
      <c r="BW13" s="42"/>
      <c r="BX13" s="42"/>
      <c r="BY13" s="42"/>
      <c r="BZ13" s="42"/>
      <c r="CA13" s="42"/>
      <c r="CB13" s="42"/>
      <c r="CC13" s="42"/>
      <c r="CD13" s="42"/>
      <c r="CE13" s="42"/>
      <c r="CF13" s="42"/>
      <c r="CG13" s="42"/>
      <c r="CH13" s="42"/>
      <c r="CI13" s="42"/>
      <c r="CJ13" s="42"/>
      <c r="CK13" s="42"/>
      <c r="CL13" s="42"/>
      <c r="CM13" s="42"/>
      <c r="CN13" s="42"/>
      <c r="CO13" s="42"/>
      <c r="CP13" s="43"/>
    </row>
    <row r="14" spans="1:104" ht="5.0999999999999996" customHeight="1" x14ac:dyDescent="0.45">
      <c r="A14" s="144"/>
      <c r="M14" s="40"/>
      <c r="AO14" s="39"/>
      <c r="BN14" s="40"/>
      <c r="CP14" s="40"/>
    </row>
    <row r="15" spans="1:104" ht="5.0999999999999996" customHeight="1" x14ac:dyDescent="0.45">
      <c r="A15" s="144"/>
      <c r="M15" s="40"/>
      <c r="AO15" s="39"/>
      <c r="BN15" s="40"/>
      <c r="CP15" s="40"/>
    </row>
    <row r="16" spans="1:104" ht="15" customHeight="1" x14ac:dyDescent="0.45">
      <c r="A16" s="144"/>
      <c r="F16" s="50"/>
      <c r="G16" s="50"/>
      <c r="M16" s="57"/>
      <c r="N16" s="51"/>
      <c r="O16" s="51"/>
      <c r="P16" s="51"/>
      <c r="Q16" s="51"/>
      <c r="S16" s="50"/>
      <c r="T16" s="50"/>
      <c r="AJ16" s="150"/>
      <c r="AK16" s="150"/>
      <c r="AO16" s="52"/>
      <c r="AP16" s="51"/>
      <c r="AQ16" s="51"/>
      <c r="AT16" s="50"/>
      <c r="AU16" s="50"/>
      <c r="BH16" s="150"/>
      <c r="BI16" s="150"/>
      <c r="BM16" s="51"/>
      <c r="BN16" s="57"/>
      <c r="BT16" s="50"/>
      <c r="BU16" s="50"/>
      <c r="CJ16" s="50"/>
      <c r="CK16" s="50"/>
      <c r="CN16" s="51"/>
      <c r="CO16" s="51"/>
      <c r="CP16" s="57"/>
      <c r="CU16" s="150"/>
      <c r="CV16" s="150"/>
    </row>
    <row r="17" spans="1:105" ht="15" customHeight="1" x14ac:dyDescent="0.45">
      <c r="A17" s="58" t="s">
        <v>60</v>
      </c>
      <c r="E17" s="59"/>
      <c r="F17" s="60"/>
      <c r="G17" s="61"/>
      <c r="H17" s="61"/>
      <c r="I17" s="61"/>
      <c r="J17" s="61"/>
      <c r="K17" s="61"/>
      <c r="L17" s="61"/>
      <c r="M17" s="61"/>
      <c r="N17" s="61"/>
      <c r="O17" s="61"/>
      <c r="P17" s="61"/>
      <c r="Q17" s="61"/>
      <c r="R17" s="42"/>
      <c r="S17" s="42"/>
      <c r="T17" s="42"/>
      <c r="U17" s="39"/>
      <c r="AG17" s="41"/>
      <c r="AH17" s="42"/>
      <c r="AI17" s="42"/>
      <c r="AJ17" s="42"/>
      <c r="AK17" s="42"/>
      <c r="AL17" s="42"/>
      <c r="AM17" s="42"/>
      <c r="AN17" s="42"/>
      <c r="AO17" s="42"/>
      <c r="AP17" s="42"/>
      <c r="AQ17" s="42"/>
      <c r="AR17" s="42"/>
      <c r="AS17" s="42"/>
      <c r="AT17" s="43"/>
      <c r="BG17" s="41"/>
      <c r="BH17" s="42"/>
      <c r="BI17" s="42"/>
      <c r="BJ17" s="42"/>
      <c r="BK17" s="42"/>
      <c r="BL17" s="42"/>
      <c r="BM17" s="42"/>
      <c r="BN17" s="42"/>
      <c r="BO17" s="42"/>
      <c r="BP17" s="42"/>
      <c r="BQ17" s="42"/>
      <c r="BR17" s="42"/>
      <c r="BS17" s="42"/>
      <c r="BT17" s="42"/>
      <c r="BU17" s="42"/>
      <c r="BV17" s="43"/>
      <c r="CH17" s="40"/>
      <c r="CI17" s="42"/>
      <c r="CJ17" s="42"/>
      <c r="CK17" s="42"/>
      <c r="CL17" s="42"/>
      <c r="CM17" s="42"/>
      <c r="CN17" s="42"/>
      <c r="CO17" s="42"/>
      <c r="CP17" s="42"/>
      <c r="CQ17" s="42"/>
      <c r="CR17" s="42"/>
      <c r="CS17" s="42"/>
      <c r="CT17" s="42"/>
      <c r="CU17" s="42"/>
      <c r="CV17" s="42"/>
      <c r="CW17" s="39"/>
    </row>
    <row r="18" spans="1:105" ht="15" customHeight="1" x14ac:dyDescent="0.45">
      <c r="B18" s="62"/>
      <c r="C18" s="62"/>
      <c r="E18" s="62"/>
      <c r="F18" s="63"/>
      <c r="U18" s="52"/>
      <c r="V18" s="51"/>
      <c r="W18" s="51"/>
      <c r="X18" s="51"/>
      <c r="AD18" s="51"/>
      <c r="AE18" s="51"/>
      <c r="AG18" s="52"/>
      <c r="AH18" s="51"/>
      <c r="AI18" s="51"/>
      <c r="AJ18" s="51"/>
      <c r="AT18" s="57"/>
      <c r="AU18" s="51"/>
      <c r="AV18" s="51"/>
      <c r="BG18" s="52"/>
      <c r="BS18" s="51"/>
      <c r="BT18" s="51"/>
      <c r="BU18" s="51"/>
      <c r="BV18" s="57"/>
      <c r="CG18" s="51"/>
      <c r="CH18" s="57"/>
      <c r="CU18" s="51"/>
      <c r="CV18" s="51"/>
      <c r="CW18" s="52"/>
    </row>
    <row r="19" spans="1:105" ht="15" customHeight="1" x14ac:dyDescent="0.45">
      <c r="A19" s="58" t="s">
        <v>61</v>
      </c>
      <c r="D19" s="64"/>
      <c r="E19" s="61"/>
      <c r="F19" s="61"/>
      <c r="G19" s="61"/>
      <c r="H19" s="65"/>
      <c r="Q19" s="41"/>
      <c r="R19" s="42"/>
      <c r="S19" s="42"/>
      <c r="T19" s="42"/>
      <c r="U19" s="42"/>
      <c r="V19" s="42"/>
      <c r="W19" s="42"/>
      <c r="X19" s="42"/>
      <c r="Y19" s="39"/>
      <c r="AC19" s="41"/>
      <c r="AF19" s="42"/>
      <c r="AG19" s="42"/>
      <c r="AH19" s="42"/>
      <c r="AI19" s="42"/>
      <c r="AJ19" s="42"/>
      <c r="AK19" s="39"/>
      <c r="AR19" s="41"/>
      <c r="AS19" s="42"/>
      <c r="AT19" s="42"/>
      <c r="AU19" s="42"/>
      <c r="AV19" s="42"/>
      <c r="AW19" s="42"/>
      <c r="AX19" s="43"/>
      <c r="BC19" s="41"/>
      <c r="BD19" s="42"/>
      <c r="BE19" s="42"/>
      <c r="BF19" s="42"/>
      <c r="BG19" s="42"/>
      <c r="BH19" s="42"/>
      <c r="BI19" s="42"/>
      <c r="BJ19" s="43"/>
      <c r="BR19" s="40"/>
      <c r="BS19" s="42"/>
      <c r="BT19" s="42"/>
      <c r="BU19" s="42"/>
      <c r="BV19" s="42"/>
      <c r="BW19" s="42"/>
      <c r="BX19" s="42"/>
      <c r="BY19" s="42"/>
      <c r="BZ19" s="43"/>
      <c r="CE19" s="41"/>
      <c r="CF19" s="42"/>
      <c r="CG19" s="42"/>
      <c r="CH19" s="42"/>
      <c r="CI19" s="42"/>
      <c r="CJ19" s="42"/>
      <c r="CK19" s="42"/>
      <c r="CL19" s="43"/>
      <c r="CU19" s="41"/>
      <c r="CV19" s="42"/>
      <c r="CW19" s="42"/>
      <c r="CX19" s="42"/>
      <c r="CY19" s="43"/>
    </row>
    <row r="20" spans="1:105" ht="15" customHeight="1" x14ac:dyDescent="0.45">
      <c r="D20" s="39"/>
      <c r="E20" s="62"/>
      <c r="F20" s="62"/>
      <c r="H20" s="57"/>
      <c r="I20" s="51"/>
      <c r="K20" s="62"/>
      <c r="L20" s="62"/>
      <c r="Q20" s="39"/>
      <c r="Y20" s="52"/>
      <c r="AC20" s="52"/>
      <c r="AD20" s="51"/>
      <c r="AK20" s="52"/>
      <c r="AR20" s="52"/>
      <c r="AS20" s="51"/>
      <c r="AX20" s="57"/>
      <c r="BC20" s="52"/>
      <c r="BJ20" s="57"/>
      <c r="BQ20" s="51"/>
      <c r="BR20" s="57"/>
      <c r="BZ20" s="57"/>
      <c r="CD20" s="51"/>
      <c r="CE20" s="52"/>
      <c r="CL20" s="40"/>
      <c r="CU20" s="39"/>
      <c r="CY20" s="40"/>
    </row>
    <row r="21" spans="1:105" ht="5.0999999999999996" customHeight="1" x14ac:dyDescent="0.45">
      <c r="A21" s="146" t="s">
        <v>62</v>
      </c>
      <c r="D21" s="39"/>
      <c r="F21" s="74"/>
      <c r="G21" s="42"/>
      <c r="H21" s="42"/>
      <c r="I21" s="42"/>
      <c r="J21" s="42"/>
      <c r="K21" s="78"/>
      <c r="N21" s="74"/>
      <c r="O21" s="42"/>
      <c r="P21" s="42"/>
      <c r="Q21" s="42"/>
      <c r="R21" s="42"/>
      <c r="S21" s="78"/>
      <c r="V21" s="74"/>
      <c r="W21" s="42"/>
      <c r="X21" s="42"/>
      <c r="Y21" s="73"/>
      <c r="AB21" s="77"/>
      <c r="AC21" s="42"/>
      <c r="AD21" s="73"/>
      <c r="AH21" s="74"/>
      <c r="AI21" s="42"/>
      <c r="AJ21" s="42"/>
      <c r="AK21" s="42"/>
      <c r="AL21" s="42"/>
      <c r="AM21" s="78"/>
      <c r="AP21" s="74"/>
      <c r="AQ21" s="42"/>
      <c r="AR21" s="42"/>
      <c r="AS21" s="73"/>
      <c r="AV21" s="74"/>
      <c r="AW21" s="42"/>
      <c r="AX21" s="42"/>
      <c r="AY21" s="73"/>
      <c r="BB21" s="77"/>
      <c r="BC21" s="42"/>
      <c r="BD21" s="42"/>
      <c r="BE21" s="78"/>
      <c r="BH21" s="74"/>
      <c r="BI21" s="42"/>
      <c r="BJ21" s="42"/>
      <c r="BK21" s="42"/>
      <c r="BL21" s="42"/>
      <c r="BM21" s="78"/>
      <c r="BP21" s="74"/>
      <c r="BQ21" s="42"/>
      <c r="BR21" s="42"/>
      <c r="BS21" s="42"/>
      <c r="BT21" s="42"/>
      <c r="BU21" s="78"/>
      <c r="BX21" s="74"/>
      <c r="BY21" s="42"/>
      <c r="BZ21" s="42"/>
      <c r="CA21" s="73"/>
      <c r="CD21" s="77"/>
      <c r="CE21" s="42"/>
      <c r="CF21" s="73"/>
      <c r="CK21" s="77"/>
      <c r="CL21" s="42"/>
      <c r="CM21" s="42"/>
      <c r="CN21" s="73"/>
      <c r="CR21" s="74"/>
      <c r="CS21" s="42"/>
      <c r="CT21" s="42"/>
      <c r="CU21" s="42"/>
      <c r="CV21" s="73"/>
      <c r="CY21" s="40"/>
    </row>
    <row r="22" spans="1:105" ht="15" customHeight="1" x14ac:dyDescent="0.45">
      <c r="A22" s="146"/>
      <c r="D22" s="39"/>
      <c r="E22" s="62"/>
      <c r="F22" s="105"/>
      <c r="G22" s="148" t="s">
        <v>213</v>
      </c>
      <c r="H22" s="148"/>
      <c r="I22" s="148"/>
      <c r="J22" s="148"/>
      <c r="K22" s="107"/>
      <c r="L22" s="62"/>
      <c r="M22" s="69"/>
      <c r="N22" s="80"/>
      <c r="O22" s="131" t="s">
        <v>135</v>
      </c>
      <c r="P22" s="131"/>
      <c r="Q22" s="131"/>
      <c r="R22" s="131"/>
      <c r="S22" s="79"/>
      <c r="T22" s="69"/>
      <c r="U22" s="69"/>
      <c r="V22" s="80"/>
      <c r="W22" s="131" t="s">
        <v>184</v>
      </c>
      <c r="X22" s="131"/>
      <c r="Y22" s="132"/>
      <c r="Z22" s="69"/>
      <c r="AA22" s="69"/>
      <c r="AB22" s="130" t="s">
        <v>186</v>
      </c>
      <c r="AC22" s="131"/>
      <c r="AD22" s="132"/>
      <c r="AE22" s="69"/>
      <c r="AF22" s="69"/>
      <c r="AG22" s="69"/>
      <c r="AH22" s="80"/>
      <c r="AI22" s="131" t="s">
        <v>193</v>
      </c>
      <c r="AJ22" s="131"/>
      <c r="AK22" s="131"/>
      <c r="AL22" s="131"/>
      <c r="AM22" s="79"/>
      <c r="AN22" s="69"/>
      <c r="AO22" s="69"/>
      <c r="AP22" s="80"/>
      <c r="AQ22" s="131" t="s">
        <v>195</v>
      </c>
      <c r="AR22" s="131"/>
      <c r="AS22" s="132"/>
      <c r="AT22" s="69"/>
      <c r="AU22" s="69"/>
      <c r="AV22" s="80"/>
      <c r="AW22" s="131" t="s">
        <v>201</v>
      </c>
      <c r="AX22" s="131"/>
      <c r="AY22" s="132"/>
      <c r="AZ22" s="69"/>
      <c r="BA22" s="69"/>
      <c r="BB22" s="130" t="s">
        <v>206</v>
      </c>
      <c r="BC22" s="131"/>
      <c r="BD22" s="131"/>
      <c r="BE22" s="107"/>
      <c r="BF22" s="62"/>
      <c r="BG22" s="62"/>
      <c r="BH22" s="105"/>
      <c r="BI22" s="148" t="s">
        <v>203</v>
      </c>
      <c r="BJ22" s="148"/>
      <c r="BK22" s="148"/>
      <c r="BL22" s="148"/>
      <c r="BM22" s="79"/>
      <c r="BN22" s="69"/>
      <c r="BO22" s="69"/>
      <c r="BP22" s="80"/>
      <c r="BQ22" s="131" t="s">
        <v>207</v>
      </c>
      <c r="BR22" s="131"/>
      <c r="BS22" s="131"/>
      <c r="BT22" s="131"/>
      <c r="BU22" s="79"/>
      <c r="BV22" s="69"/>
      <c r="BW22" s="69"/>
      <c r="BX22" s="80"/>
      <c r="BY22" s="131" t="s">
        <v>189</v>
      </c>
      <c r="BZ22" s="131"/>
      <c r="CA22" s="132"/>
      <c r="CB22" s="69"/>
      <c r="CC22" s="69"/>
      <c r="CD22" s="130" t="s">
        <v>81</v>
      </c>
      <c r="CE22" s="131"/>
      <c r="CF22" s="132"/>
      <c r="CG22" s="69"/>
      <c r="CH22" s="69"/>
      <c r="CI22" s="69"/>
      <c r="CJ22" s="69"/>
      <c r="CK22" s="130" t="s">
        <v>187</v>
      </c>
      <c r="CL22" s="131"/>
      <c r="CM22" s="131"/>
      <c r="CN22" s="132"/>
      <c r="CO22" s="69"/>
      <c r="CP22" s="69"/>
      <c r="CQ22" s="69"/>
      <c r="CR22" s="80"/>
      <c r="CS22" s="131" t="s">
        <v>204</v>
      </c>
      <c r="CT22" s="131"/>
      <c r="CU22" s="131"/>
      <c r="CV22" s="132"/>
      <c r="CY22" s="40"/>
    </row>
    <row r="23" spans="1:105" ht="5.0999999999999996" customHeight="1" thickBot="1" x14ac:dyDescent="0.5">
      <c r="D23" s="39"/>
      <c r="F23" s="99"/>
      <c r="H23" s="45"/>
      <c r="I23" s="45"/>
      <c r="K23" s="88"/>
      <c r="N23" s="99"/>
      <c r="P23" s="45"/>
      <c r="Q23" s="45"/>
      <c r="R23" s="51"/>
      <c r="S23" s="88"/>
      <c r="V23" s="99"/>
      <c r="X23" s="45"/>
      <c r="Y23" s="75"/>
      <c r="AB23" s="78"/>
      <c r="AC23" s="45"/>
      <c r="AD23" s="99"/>
      <c r="AH23" s="99"/>
      <c r="AJ23" s="45"/>
      <c r="AK23" s="45"/>
      <c r="AM23" s="88"/>
      <c r="AP23" s="99"/>
      <c r="AS23" s="74"/>
      <c r="AV23" s="99"/>
      <c r="AY23" s="74"/>
      <c r="BB23" s="78"/>
      <c r="BD23" s="99"/>
      <c r="BE23" s="108"/>
      <c r="BF23" s="45"/>
      <c r="BG23" s="45"/>
      <c r="BH23" s="99"/>
      <c r="BM23" s="88"/>
      <c r="BN23" s="45"/>
      <c r="BO23" s="45"/>
      <c r="BP23" s="99"/>
      <c r="BR23" s="45"/>
      <c r="BS23" s="45"/>
      <c r="BT23" s="51"/>
      <c r="BU23" s="88"/>
      <c r="BX23" s="99"/>
      <c r="BZ23" s="45"/>
      <c r="CA23" s="75"/>
      <c r="CD23" s="78"/>
      <c r="CE23" s="45"/>
      <c r="CF23" s="99"/>
      <c r="CK23" s="88"/>
      <c r="CL23" s="45"/>
      <c r="CM23" s="45"/>
      <c r="CN23" s="99"/>
      <c r="CR23" s="99"/>
      <c r="CV23" s="99"/>
      <c r="CY23" s="40"/>
    </row>
    <row r="24" spans="1:105" ht="50.1" customHeight="1" thickTop="1" x14ac:dyDescent="0.45">
      <c r="A24" s="66" t="s">
        <v>63</v>
      </c>
      <c r="D24" s="39"/>
      <c r="E24" s="114">
        <v>11</v>
      </c>
      <c r="F24" s="140" t="s">
        <v>121</v>
      </c>
      <c r="G24" s="141"/>
      <c r="H24" s="48">
        <v>0</v>
      </c>
      <c r="I24" s="116">
        <v>0</v>
      </c>
      <c r="J24" s="138" t="s">
        <v>144</v>
      </c>
      <c r="K24" s="139"/>
      <c r="L24" s="114">
        <v>4</v>
      </c>
      <c r="M24" s="114">
        <v>8</v>
      </c>
      <c r="N24" s="140" t="s">
        <v>77</v>
      </c>
      <c r="O24" s="141"/>
      <c r="P24" s="116">
        <v>0</v>
      </c>
      <c r="Q24" s="116">
        <v>1</v>
      </c>
      <c r="R24" s="138" t="s">
        <v>119</v>
      </c>
      <c r="S24" s="139"/>
      <c r="T24" s="115">
        <v>6</v>
      </c>
      <c r="U24" s="100">
        <v>9</v>
      </c>
      <c r="V24" s="140" t="s">
        <v>73</v>
      </c>
      <c r="W24" s="141"/>
      <c r="X24" s="48">
        <v>3</v>
      </c>
      <c r="Y24" s="76"/>
      <c r="Z24" s="68"/>
      <c r="AA24" s="68"/>
      <c r="AB24" s="79"/>
      <c r="AC24" s="68"/>
      <c r="AD24" s="140" t="s">
        <v>72</v>
      </c>
      <c r="AE24" s="141"/>
      <c r="AF24" s="68"/>
      <c r="AG24" s="48">
        <v>10</v>
      </c>
      <c r="AH24" s="140" t="s">
        <v>107</v>
      </c>
      <c r="AI24" s="141"/>
      <c r="AJ24" s="116">
        <v>2</v>
      </c>
      <c r="AK24" s="116">
        <v>2</v>
      </c>
      <c r="AL24" s="138" t="s">
        <v>95</v>
      </c>
      <c r="AM24" s="139"/>
      <c r="AN24" s="113">
        <v>6</v>
      </c>
      <c r="AO24" s="89">
        <v>13</v>
      </c>
      <c r="AP24" s="140" t="s">
        <v>129</v>
      </c>
      <c r="AQ24" s="141"/>
      <c r="AR24" s="113">
        <v>1</v>
      </c>
      <c r="AS24" s="76"/>
      <c r="AT24" s="69"/>
      <c r="AU24" s="89">
        <v>10</v>
      </c>
      <c r="AV24" s="140" t="s">
        <v>105</v>
      </c>
      <c r="AW24" s="141"/>
      <c r="AX24" s="113">
        <v>1</v>
      </c>
      <c r="AY24" s="80"/>
      <c r="AZ24" s="69"/>
      <c r="BA24" s="69"/>
      <c r="BB24" s="79"/>
      <c r="BC24" s="114">
        <v>5</v>
      </c>
      <c r="BD24" s="140" t="s">
        <v>97</v>
      </c>
      <c r="BE24" s="141"/>
      <c r="BF24" s="116">
        <v>4</v>
      </c>
      <c r="BG24" s="100">
        <v>6</v>
      </c>
      <c r="BH24" s="140" t="s">
        <v>106</v>
      </c>
      <c r="BI24" s="141"/>
      <c r="BJ24" s="69">
        <v>2</v>
      </c>
      <c r="BK24" s="113">
        <v>1</v>
      </c>
      <c r="BL24" s="138" t="s">
        <v>132</v>
      </c>
      <c r="BM24" s="139"/>
      <c r="BN24" s="115">
        <v>9</v>
      </c>
      <c r="BO24" s="100">
        <v>10</v>
      </c>
      <c r="BP24" s="140" t="s">
        <v>134</v>
      </c>
      <c r="BQ24" s="141"/>
      <c r="BR24" s="48">
        <v>0</v>
      </c>
      <c r="BS24" s="48">
        <v>1</v>
      </c>
      <c r="BT24" s="138" t="s">
        <v>142</v>
      </c>
      <c r="BU24" s="139"/>
      <c r="BV24" s="100">
        <v>7</v>
      </c>
      <c r="BW24" s="100">
        <v>13</v>
      </c>
      <c r="BX24" s="140" t="s">
        <v>133</v>
      </c>
      <c r="BY24" s="141"/>
      <c r="BZ24" s="48">
        <v>3</v>
      </c>
      <c r="CA24" s="76"/>
      <c r="CB24" s="68"/>
      <c r="CC24" s="68"/>
      <c r="CD24" s="79"/>
      <c r="CE24" s="100">
        <v>2</v>
      </c>
      <c r="CF24" s="140" t="s">
        <v>80</v>
      </c>
      <c r="CG24" s="141"/>
      <c r="CH24" s="48">
        <v>1</v>
      </c>
      <c r="CI24" s="48">
        <v>0</v>
      </c>
      <c r="CJ24" s="138" t="s">
        <v>128</v>
      </c>
      <c r="CK24" s="139"/>
      <c r="CL24" s="100">
        <v>10</v>
      </c>
      <c r="CM24" s="100">
        <v>10</v>
      </c>
      <c r="CN24" s="140" t="s">
        <v>94</v>
      </c>
      <c r="CO24" s="141"/>
      <c r="CP24" s="113">
        <v>0</v>
      </c>
      <c r="CQ24" s="114">
        <v>9</v>
      </c>
      <c r="CR24" s="155" t="s">
        <v>136</v>
      </c>
      <c r="CS24" s="156"/>
      <c r="CT24" s="113">
        <v>0</v>
      </c>
      <c r="CU24" s="113">
        <v>8</v>
      </c>
      <c r="CV24" s="140" t="s">
        <v>149</v>
      </c>
      <c r="CW24" s="141"/>
      <c r="CX24" s="91">
        <v>1</v>
      </c>
      <c r="CZ24" s="39"/>
    </row>
    <row r="25" spans="1:105" x14ac:dyDescent="0.45">
      <c r="C25" s="131">
        <v>1</v>
      </c>
      <c r="D25" s="131"/>
      <c r="E25" s="131">
        <v>2</v>
      </c>
      <c r="F25" s="131"/>
      <c r="G25" s="131">
        <v>3</v>
      </c>
      <c r="H25" s="131"/>
      <c r="I25" s="131">
        <v>4</v>
      </c>
      <c r="J25" s="131"/>
      <c r="K25" s="131">
        <v>5</v>
      </c>
      <c r="L25" s="131"/>
      <c r="M25" s="131">
        <v>6</v>
      </c>
      <c r="N25" s="131"/>
      <c r="O25" s="131">
        <v>7</v>
      </c>
      <c r="P25" s="131"/>
      <c r="Q25" s="131">
        <v>8</v>
      </c>
      <c r="R25" s="131"/>
      <c r="S25" s="131">
        <v>9</v>
      </c>
      <c r="T25" s="131"/>
      <c r="U25" s="131">
        <v>10</v>
      </c>
      <c r="V25" s="131"/>
      <c r="W25" s="131">
        <v>11</v>
      </c>
      <c r="X25" s="131"/>
      <c r="Y25" s="131">
        <v>12</v>
      </c>
      <c r="Z25" s="131"/>
      <c r="AA25" s="131">
        <v>13</v>
      </c>
      <c r="AB25" s="131"/>
      <c r="AC25" s="131">
        <v>14</v>
      </c>
      <c r="AD25" s="131"/>
      <c r="AE25" s="131">
        <v>15</v>
      </c>
      <c r="AF25" s="131"/>
      <c r="AG25" s="131">
        <v>16</v>
      </c>
      <c r="AH25" s="131"/>
      <c r="AI25" s="131">
        <v>17</v>
      </c>
      <c r="AJ25" s="131"/>
      <c r="AK25" s="131">
        <v>18</v>
      </c>
      <c r="AL25" s="131"/>
      <c r="AM25" s="131">
        <v>19</v>
      </c>
      <c r="AN25" s="131"/>
      <c r="AO25" s="131">
        <v>20</v>
      </c>
      <c r="AP25" s="131"/>
      <c r="AQ25" s="131">
        <v>21</v>
      </c>
      <c r="AR25" s="131"/>
      <c r="AS25" s="131">
        <v>22</v>
      </c>
      <c r="AT25" s="131"/>
      <c r="AU25" s="131">
        <v>23</v>
      </c>
      <c r="AV25" s="131"/>
      <c r="AW25" s="131">
        <v>24</v>
      </c>
      <c r="AX25" s="131"/>
      <c r="AY25" s="131">
        <v>25</v>
      </c>
      <c r="AZ25" s="131"/>
      <c r="BA25" s="131">
        <v>26</v>
      </c>
      <c r="BB25" s="131"/>
      <c r="BC25" s="131">
        <v>27</v>
      </c>
      <c r="BD25" s="131"/>
      <c r="BE25" s="131">
        <v>28</v>
      </c>
      <c r="BF25" s="131"/>
      <c r="BG25" s="131">
        <v>29</v>
      </c>
      <c r="BH25" s="131"/>
      <c r="BI25" s="131">
        <v>30</v>
      </c>
      <c r="BJ25" s="131"/>
      <c r="BK25" s="131">
        <v>31</v>
      </c>
      <c r="BL25" s="131"/>
      <c r="BM25" s="131">
        <v>32</v>
      </c>
      <c r="BN25" s="131"/>
      <c r="BO25" s="131">
        <v>33</v>
      </c>
      <c r="BP25" s="131"/>
      <c r="BQ25" s="131">
        <v>34</v>
      </c>
      <c r="BR25" s="131"/>
      <c r="BS25" s="131">
        <v>35</v>
      </c>
      <c r="BT25" s="131"/>
      <c r="BU25" s="131">
        <v>36</v>
      </c>
      <c r="BV25" s="131"/>
      <c r="BW25" s="131">
        <v>37</v>
      </c>
      <c r="BX25" s="131"/>
      <c r="BY25" s="131">
        <v>38</v>
      </c>
      <c r="BZ25" s="131"/>
      <c r="CA25" s="131">
        <v>39</v>
      </c>
      <c r="CB25" s="131"/>
      <c r="CC25" s="131">
        <v>40</v>
      </c>
      <c r="CD25" s="131"/>
      <c r="CE25" s="131">
        <v>41</v>
      </c>
      <c r="CF25" s="131"/>
      <c r="CG25" s="131">
        <v>42</v>
      </c>
      <c r="CH25" s="131"/>
      <c r="CI25" s="131">
        <v>43</v>
      </c>
      <c r="CJ25" s="131"/>
      <c r="CK25" s="131">
        <v>44</v>
      </c>
      <c r="CL25" s="131"/>
      <c r="CM25" s="131">
        <v>45</v>
      </c>
      <c r="CN25" s="131"/>
      <c r="CO25" s="131">
        <v>46</v>
      </c>
      <c r="CP25" s="131"/>
      <c r="CQ25" s="131">
        <v>47</v>
      </c>
      <c r="CR25" s="131"/>
      <c r="CS25" s="131">
        <v>48</v>
      </c>
      <c r="CT25" s="131"/>
      <c r="CU25" s="131">
        <v>49</v>
      </c>
      <c r="CV25" s="131"/>
      <c r="CW25" s="131">
        <v>50</v>
      </c>
      <c r="CX25" s="131"/>
      <c r="CY25" s="131">
        <v>51</v>
      </c>
      <c r="CZ25" s="131"/>
      <c r="DA25" s="48" t="s">
        <v>64</v>
      </c>
    </row>
    <row r="26" spans="1:105" ht="62.4" customHeight="1" x14ac:dyDescent="0.45">
      <c r="C26" s="167" t="str">
        <f>IFERROR(VLOOKUP(C27,[1]チーム名!$C$5:$D$210,2,FALSE), "")</f>
        <v>中本牧</v>
      </c>
      <c r="D26" s="168"/>
      <c r="E26" s="134" t="str">
        <f>IFERROR(VLOOKUP(E27,[1]チーム名!$C$5:$D$210,2,FALSE), "")</f>
        <v>東京和泉</v>
      </c>
      <c r="F26" s="135"/>
      <c r="G26" s="136" t="str">
        <f>IFERROR(VLOOKUP(G27,[1]チーム名!$C$5:$D$210,2,FALSE), "")</f>
        <v>越谷</v>
      </c>
      <c r="H26" s="137"/>
      <c r="I26" s="136" t="str">
        <f>IFERROR(VLOOKUP(I27,[1]チーム名!$C$5:$D$210,2,FALSE), "")</f>
        <v>二宮大磯</v>
      </c>
      <c r="J26" s="137"/>
      <c r="K26" s="134" t="str">
        <f>IFERROR(VLOOKUP(K27,[1]チーム名!$C$5:$D$210,2,FALSE), "")</f>
        <v>常総</v>
      </c>
      <c r="L26" s="135"/>
      <c r="M26" s="134" t="str">
        <f>IFERROR(VLOOKUP(M27,[1]チーム名!$C$5:$D$210,2,FALSE), "")</f>
        <v>豊島</v>
      </c>
      <c r="N26" s="135"/>
      <c r="O26" s="136" t="str">
        <f>IFERROR(VLOOKUP(O27,[1]チーム名!$C$5:$D$210,2,FALSE), "")</f>
        <v>茅ヶ崎</v>
      </c>
      <c r="P26" s="137"/>
      <c r="Q26" s="136" t="str">
        <f>IFERROR(VLOOKUP(Q27,[1]チーム名!$C$5:$D$210,2,FALSE), "")</f>
        <v>東久留米</v>
      </c>
      <c r="R26" s="137"/>
      <c r="S26" s="134" t="str">
        <f>IFERROR(VLOOKUP(S27,[1]チーム名!$C$5:$D$210,2,FALSE), "")</f>
        <v>大宮</v>
      </c>
      <c r="T26" s="135"/>
      <c r="U26" s="134" t="str">
        <f>IFERROR(VLOOKUP(U27,[1]チーム名!$C$5:$D$210,2,FALSE), "")</f>
        <v>墨田</v>
      </c>
      <c r="V26" s="135"/>
      <c r="W26" s="136" t="str">
        <f>IFERROR(VLOOKUP(W27,[1]チーム名!$C$5:$D$210,2,FALSE), "")</f>
        <v>鎌倉</v>
      </c>
      <c r="X26" s="137"/>
      <c r="Y26" s="134" t="str">
        <f>IFERROR(VLOOKUP(Y27,[1]チーム名!$C$5:$D$210,2,FALSE), "")</f>
        <v>身延</v>
      </c>
      <c r="Z26" s="135"/>
      <c r="AA26" s="134" t="str">
        <f>IFERROR(VLOOKUP(AA27,[1]チーム名!$C$5:$D$210,2,FALSE), "")</f>
        <v>八潮</v>
      </c>
      <c r="AB26" s="135"/>
      <c r="AC26" s="134" t="str">
        <f>IFERROR(VLOOKUP(AC27,[1]チーム名!$C$5:$D$210,2,FALSE), "")</f>
        <v>静岡中央</v>
      </c>
      <c r="AD26" s="135"/>
      <c r="AE26" s="136" t="str">
        <f>IFERROR(VLOOKUP(AE27,[1]チーム名!$C$5:$D$210,2,FALSE), "")</f>
        <v>友部</v>
      </c>
      <c r="AF26" s="137"/>
      <c r="AG26" s="134" t="str">
        <f>IFERROR(VLOOKUP(AG27,[1]チーム名!$C$5:$D$210,2,FALSE), "")</f>
        <v>青葉緑東</v>
      </c>
      <c r="AH26" s="135"/>
      <c r="AI26" s="136" t="str">
        <f>IFERROR(VLOOKUP(AI27,[1]チーム名!$C$5:$D$210,2,FALSE), "")</f>
        <v>ふじみ野</v>
      </c>
      <c r="AJ26" s="137"/>
      <c r="AK26" s="136" t="str">
        <f>IFERROR(VLOOKUP(AK27,[1]チーム名!$C$5:$D$210,2,FALSE), "")</f>
        <v>大田中央</v>
      </c>
      <c r="AL26" s="137"/>
      <c r="AM26" s="134" t="str">
        <f>IFERROR(VLOOKUP(AM27,[1]チーム名!$C$5:$D$210,2,FALSE), "")</f>
        <v>保谷</v>
      </c>
      <c r="AN26" s="135"/>
      <c r="AO26" s="134" t="str">
        <f>IFERROR(VLOOKUP(AO27,[1]チーム名!$C$5:$D$210,2,FALSE), "")</f>
        <v>大宮東</v>
      </c>
      <c r="AP26" s="135"/>
      <c r="AQ26" s="136" t="str">
        <f>IFERROR(VLOOKUP(AQ27,[1]チーム名!$C$5:$D$210,2,FALSE), "")</f>
        <v>松戸</v>
      </c>
      <c r="AR26" s="137"/>
      <c r="AS26" s="134" t="str">
        <f>IFERROR(VLOOKUP(AS27,[1]チーム名!$C$5:$D$210,2,FALSE), "")</f>
        <v>相模原西</v>
      </c>
      <c r="AT26" s="135"/>
      <c r="AU26" s="134" t="str">
        <f>IFERROR(VLOOKUP(AU27,[1]チーム名!$C$5:$D$210,2,FALSE), "")</f>
        <v>千葉市</v>
      </c>
      <c r="AV26" s="135"/>
      <c r="AW26" s="136" t="str">
        <f>IFERROR(VLOOKUP(AW27,[1]チーム名!$C$5:$D$210,2,FALSE), "")</f>
        <v>国立</v>
      </c>
      <c r="AX26" s="137"/>
      <c r="AY26" s="134" t="str">
        <f>IFERROR(VLOOKUP(AY27,[1]チーム名!$C$5:$D$210,2,FALSE), "")</f>
        <v>行田</v>
      </c>
      <c r="AZ26" s="135"/>
      <c r="BA26" s="134" t="str">
        <f>IFERROR(VLOOKUP(BA27,[1]チーム名!$C$5:$D$210,2,FALSE), "")</f>
        <v>取手</v>
      </c>
      <c r="BB26" s="135"/>
      <c r="BC26" s="134" t="str">
        <f>IFERROR(VLOOKUP(BC27,[1]チーム名!$C$5:$D$210,2,FALSE), "")</f>
        <v>逗子</v>
      </c>
      <c r="BD26" s="135"/>
      <c r="BE26" s="136" t="str">
        <f>IFERROR(VLOOKUP(BE27,[1]チーム名!$C$5:$D$210,2,FALSE), "")</f>
        <v>国立中央</v>
      </c>
      <c r="BF26" s="137"/>
      <c r="BG26" s="134" t="str">
        <f>IFERROR(VLOOKUP(BG27,[1]チーム名!$C$5:$D$210,2,FALSE), "")</f>
        <v>湘南平塚北</v>
      </c>
      <c r="BH26" s="135"/>
      <c r="BI26" s="136" t="str">
        <f>IFERROR(VLOOKUP(BI27,[1]チーム名!$C$5:$D$210,2,FALSE), "")</f>
        <v>鎌ヶ谷</v>
      </c>
      <c r="BJ26" s="137"/>
      <c r="BK26" s="136" t="str">
        <f>IFERROR(VLOOKUP(BK27,[1]チーム名!$C$5:$D$210,2,FALSE), "")</f>
        <v>世田谷目黒西</v>
      </c>
      <c r="BL26" s="137"/>
      <c r="BM26" s="134" t="str">
        <f>IFERROR(VLOOKUP(BM27,[1]チーム名!$C$5:$D$210,2,FALSE), "")</f>
        <v>上尾</v>
      </c>
      <c r="BN26" s="135"/>
      <c r="BO26" s="134" t="str">
        <f>IFERROR(VLOOKUP(BO27,[1]チーム名!$C$5:$D$210,2,FALSE), "")</f>
        <v>戸塚</v>
      </c>
      <c r="BP26" s="135"/>
      <c r="BQ26" s="136" t="str">
        <f>IFERROR(VLOOKUP(BQ27,[1]チーム名!$C$5:$D$210,2,FALSE), "")</f>
        <v>和光</v>
      </c>
      <c r="BR26" s="137"/>
      <c r="BS26" s="136" t="str">
        <f>IFERROR(VLOOKUP(BS27,[1]チーム名!$C$5:$D$210,2,FALSE), "")</f>
        <v>あきる野</v>
      </c>
      <c r="BT26" s="137"/>
      <c r="BU26" s="134" t="str">
        <f>IFERROR(VLOOKUP(BU27,[1]チーム名!$C$5:$D$210,2,FALSE), "")</f>
        <v>成田</v>
      </c>
      <c r="BV26" s="135"/>
      <c r="BW26" s="134" t="str">
        <f>IFERROR(VLOOKUP(BW27,[1]チーム名!$C$5:$D$210,2,FALSE), "")</f>
        <v>港北</v>
      </c>
      <c r="BX26" s="135"/>
      <c r="BY26" s="136" t="str">
        <f>IFERROR(VLOOKUP(BY27,[1]チーム名!$C$5:$D$210,2,FALSE), "")</f>
        <v>野田</v>
      </c>
      <c r="BZ26" s="137"/>
      <c r="CA26" s="134" t="str">
        <f>IFERROR(VLOOKUP(CA27,[1]チーム名!$C$5:$D$210,2,FALSE), "")</f>
        <v>小金井</v>
      </c>
      <c r="CB26" s="135"/>
      <c r="CC26" s="134" t="str">
        <f>IFERROR(VLOOKUP(CC27,[1]チーム名!$C$5:$D$210,2,FALSE), "")</f>
        <v>浦安</v>
      </c>
      <c r="CD26" s="135"/>
      <c r="CE26" s="134" t="str">
        <f>IFERROR(VLOOKUP(CE27,[1]チーム名!$C$5:$D$210,2,FALSE), "")</f>
        <v>江戸川東・江戸川南</v>
      </c>
      <c r="CF26" s="135"/>
      <c r="CG26" s="136" t="str">
        <f>IFERROR(VLOOKUP(CG27,[1]チーム名!$C$5:$D$210,2,FALSE), "")</f>
        <v>横浜磯子中央</v>
      </c>
      <c r="CH26" s="137"/>
      <c r="CI26" s="136" t="str">
        <f>IFERROR(VLOOKUP(CI27,[1]チーム名!$C$5:$D$210,2,FALSE), "")</f>
        <v>大野</v>
      </c>
      <c r="CJ26" s="137"/>
      <c r="CK26" s="134" t="str">
        <f>IFERROR(VLOOKUP(CK27,[1]チーム名!$C$5:$D$210,2,FALSE), "")</f>
        <v>足利</v>
      </c>
      <c r="CL26" s="135"/>
      <c r="CM26" s="134" t="str">
        <f>IFERROR(VLOOKUP(CM27,[1]チーム名!$C$5:$D$210,2,FALSE), "")</f>
        <v>掛川</v>
      </c>
      <c r="CN26" s="135"/>
      <c r="CO26" s="136" t="str">
        <f>IFERROR(VLOOKUP(CO27,[1]チーム名!$C$5:$D$210,2,FALSE), "")</f>
        <v>山梨峡東</v>
      </c>
      <c r="CP26" s="137"/>
      <c r="CQ26" s="134" t="str">
        <f>IFERROR(VLOOKUP(CQ27,[1]チーム名!$C$5:$D$210,2,FALSE), "")</f>
        <v>熊谷</v>
      </c>
      <c r="CR26" s="135"/>
      <c r="CS26" s="136" t="str">
        <f>IFERROR(VLOOKUP(CS27,[1]チーム名!$C$5:$D$210,2,FALSE), "")</f>
        <v>愛甲</v>
      </c>
      <c r="CT26" s="137"/>
      <c r="CU26" s="134" t="str">
        <f>IFERROR(VLOOKUP(CU27,[1]チーム名!$C$5:$D$210,2,FALSE), "")</f>
        <v>香取</v>
      </c>
      <c r="CV26" s="135"/>
      <c r="CW26" s="136" t="str">
        <f>IFERROR(VLOOKUP(CW27,[1]チーム名!$C$5:$D$210,2,FALSE), "")</f>
        <v>板橋</v>
      </c>
      <c r="CX26" s="137"/>
      <c r="CY26" s="134" t="str">
        <f>IFERROR(VLOOKUP(CY27,[1]チーム名!$C$5:$D$210,2,FALSE), "")</f>
        <v>瑞穂</v>
      </c>
      <c r="CZ26" s="135"/>
    </row>
    <row r="27" spans="1:105" hidden="1" x14ac:dyDescent="0.45">
      <c r="C27" s="133">
        <v>75</v>
      </c>
      <c r="D27" s="133"/>
      <c r="E27" s="133">
        <v>24</v>
      </c>
      <c r="F27" s="133"/>
      <c r="G27" s="133">
        <v>128</v>
      </c>
      <c r="H27" s="133"/>
      <c r="I27" s="133">
        <v>87</v>
      </c>
      <c r="J27" s="133"/>
      <c r="K27" s="133">
        <v>167</v>
      </c>
      <c r="L27" s="133"/>
      <c r="M27" s="133">
        <v>26</v>
      </c>
      <c r="N27" s="133"/>
      <c r="O27" s="133">
        <v>94</v>
      </c>
      <c r="P27" s="133"/>
      <c r="Q27" s="133">
        <v>58</v>
      </c>
      <c r="R27" s="133"/>
      <c r="S27" s="133">
        <v>126</v>
      </c>
      <c r="T27" s="133"/>
      <c r="U27" s="133">
        <v>10</v>
      </c>
      <c r="V27" s="133"/>
      <c r="W27" s="133">
        <v>90</v>
      </c>
      <c r="X27" s="133"/>
      <c r="Y27" s="133">
        <v>65</v>
      </c>
      <c r="Z27" s="133"/>
      <c r="AA27" s="133">
        <v>133</v>
      </c>
      <c r="AB27" s="133"/>
      <c r="AC27" s="133">
        <v>117</v>
      </c>
      <c r="AD27" s="133"/>
      <c r="AE27" s="133">
        <v>170</v>
      </c>
      <c r="AF27" s="133"/>
      <c r="AG27" s="133">
        <v>69</v>
      </c>
      <c r="AH27" s="133"/>
      <c r="AI27" s="133">
        <v>141</v>
      </c>
      <c r="AJ27" s="133"/>
      <c r="AK27" s="133">
        <v>13</v>
      </c>
      <c r="AL27" s="133"/>
      <c r="AM27" s="133">
        <v>61</v>
      </c>
      <c r="AN27" s="133"/>
      <c r="AO27" s="133">
        <v>140</v>
      </c>
      <c r="AP27" s="133"/>
      <c r="AQ27" s="133">
        <v>192</v>
      </c>
      <c r="AR27" s="133"/>
      <c r="AS27" s="133">
        <v>84</v>
      </c>
      <c r="AT27" s="133"/>
      <c r="AU27" s="133">
        <v>200</v>
      </c>
      <c r="AV27" s="133"/>
      <c r="AW27" s="133">
        <v>53</v>
      </c>
      <c r="AX27" s="133"/>
      <c r="AY27" s="133">
        <v>154</v>
      </c>
      <c r="AZ27" s="133"/>
      <c r="BA27" s="133">
        <v>171</v>
      </c>
      <c r="BB27" s="133"/>
      <c r="BC27" s="133">
        <v>93</v>
      </c>
      <c r="BD27" s="133"/>
      <c r="BE27" s="133">
        <v>54</v>
      </c>
      <c r="BF27" s="133"/>
      <c r="BG27" s="133">
        <v>86</v>
      </c>
      <c r="BH27" s="133"/>
      <c r="BI27" s="133">
        <v>188</v>
      </c>
      <c r="BJ27" s="133"/>
      <c r="BK27" s="133">
        <v>15</v>
      </c>
      <c r="BL27" s="133"/>
      <c r="BM27" s="133">
        <v>134</v>
      </c>
      <c r="BN27" s="133"/>
      <c r="BO27" s="133">
        <v>95</v>
      </c>
      <c r="BP27" s="133"/>
      <c r="BQ27" s="133">
        <v>149</v>
      </c>
      <c r="BR27" s="133"/>
      <c r="BS27" s="133">
        <v>34</v>
      </c>
      <c r="BT27" s="133"/>
      <c r="BU27" s="133">
        <v>182</v>
      </c>
      <c r="BV27" s="133"/>
      <c r="BW27" s="133">
        <v>73</v>
      </c>
      <c r="BX27" s="133"/>
      <c r="BY27" s="133">
        <v>189</v>
      </c>
      <c r="BZ27" s="133"/>
      <c r="CA27" s="133">
        <v>44</v>
      </c>
      <c r="CB27" s="133"/>
      <c r="CC27" s="133">
        <v>186</v>
      </c>
      <c r="CD27" s="133"/>
      <c r="CE27" s="133">
        <v>7</v>
      </c>
      <c r="CF27" s="133"/>
      <c r="CG27" s="133">
        <v>99</v>
      </c>
      <c r="CH27" s="133"/>
      <c r="CI27" s="133">
        <v>166</v>
      </c>
      <c r="CJ27" s="133"/>
      <c r="CK27" s="133">
        <v>151</v>
      </c>
      <c r="CL27" s="133"/>
      <c r="CM27" s="133">
        <v>113</v>
      </c>
      <c r="CN27" s="133"/>
      <c r="CO27" s="133">
        <v>67</v>
      </c>
      <c r="CP27" s="133"/>
      <c r="CQ27" s="133">
        <v>157</v>
      </c>
      <c r="CR27" s="133"/>
      <c r="CS27" s="133">
        <v>81</v>
      </c>
      <c r="CT27" s="133"/>
      <c r="CU27" s="133">
        <v>177</v>
      </c>
      <c r="CV27" s="133"/>
      <c r="CW27" s="133">
        <v>21</v>
      </c>
      <c r="CX27" s="133"/>
      <c r="CY27" s="133">
        <v>40</v>
      </c>
      <c r="CZ27" s="133"/>
    </row>
    <row r="32" spans="1:105" ht="29.1" customHeight="1" x14ac:dyDescent="0.45">
      <c r="BB32" s="44" t="s">
        <v>52</v>
      </c>
    </row>
    <row r="34" spans="1:106" x14ac:dyDescent="0.45">
      <c r="Q34" s="47" t="s">
        <v>55</v>
      </c>
      <c r="CA34" s="46" t="s">
        <v>54</v>
      </c>
    </row>
    <row r="35" spans="1:106" x14ac:dyDescent="0.45">
      <c r="BB35" s="148" t="s">
        <v>12</v>
      </c>
      <c r="BC35" s="148"/>
      <c r="BD35" s="38"/>
      <c r="CB35" s="46" t="s">
        <v>56</v>
      </c>
      <c r="DB35" s="58"/>
    </row>
    <row r="36" spans="1:106" ht="15" customHeight="1" x14ac:dyDescent="0.45">
      <c r="B36" s="49"/>
      <c r="AD36" s="50"/>
      <c r="AE36" s="50"/>
      <c r="AO36" s="51"/>
      <c r="AP36" s="51"/>
      <c r="AQ36" s="51"/>
      <c r="AR36" s="51"/>
      <c r="AS36" s="51"/>
      <c r="AT36" s="51"/>
      <c r="AU36" s="51"/>
      <c r="AV36" s="51"/>
      <c r="AW36" s="51"/>
      <c r="AX36" s="51"/>
      <c r="AY36" s="51"/>
      <c r="AZ36" s="51"/>
      <c r="BA36" s="51"/>
      <c r="BB36" s="51"/>
      <c r="BC36" s="52"/>
      <c r="BD36" s="51"/>
      <c r="BE36" s="51"/>
      <c r="BF36" s="51"/>
      <c r="BG36" s="51"/>
      <c r="BH36" s="51"/>
      <c r="BI36" s="51"/>
      <c r="BJ36" s="51"/>
      <c r="BK36" s="51"/>
      <c r="BL36" s="51"/>
      <c r="BM36" s="51"/>
      <c r="BN36" s="51"/>
      <c r="BO36" s="51"/>
      <c r="BP36" s="51"/>
      <c r="CD36" s="50"/>
      <c r="CE36" s="50"/>
      <c r="DB36" s="53"/>
    </row>
    <row r="37" spans="1:106" ht="23.4" customHeight="1" x14ac:dyDescent="0.45">
      <c r="A37" s="53" t="s">
        <v>53</v>
      </c>
      <c r="B37" s="49"/>
      <c r="AB37" s="41"/>
      <c r="AC37" s="42"/>
      <c r="AD37" s="54"/>
      <c r="AE37" s="54"/>
      <c r="AF37" s="42"/>
      <c r="AG37" s="42"/>
      <c r="AH37" s="42"/>
      <c r="AI37" s="42"/>
      <c r="AJ37" s="42"/>
      <c r="AK37" s="42"/>
      <c r="AL37" s="42"/>
      <c r="AM37" s="42"/>
      <c r="AN37" s="42"/>
      <c r="BQ37" s="42"/>
      <c r="BR37" s="42"/>
      <c r="BS37" s="42"/>
      <c r="BT37" s="42"/>
      <c r="BU37" s="42"/>
      <c r="BV37" s="42"/>
      <c r="BW37" s="42"/>
      <c r="BX37" s="42"/>
      <c r="BY37" s="42"/>
      <c r="BZ37" s="42"/>
      <c r="CA37" s="42"/>
      <c r="CB37" s="42"/>
      <c r="CC37" s="42"/>
      <c r="CD37" s="55"/>
      <c r="CE37" s="50"/>
      <c r="DB37" s="53"/>
    </row>
    <row r="38" spans="1:106" ht="23.4" customHeight="1" x14ac:dyDescent="0.45">
      <c r="N38" s="150"/>
      <c r="O38" s="150"/>
      <c r="AB38" s="52"/>
      <c r="AC38" s="51"/>
      <c r="AO38" s="150"/>
      <c r="AP38" s="150"/>
      <c r="BQ38" s="145"/>
      <c r="BR38" s="145"/>
      <c r="CC38" s="51"/>
      <c r="CD38" s="57"/>
      <c r="CE38" s="51"/>
      <c r="CF38" s="51"/>
      <c r="CG38" s="51"/>
      <c r="CQ38" s="150"/>
      <c r="CR38" s="150"/>
    </row>
    <row r="39" spans="1:106" ht="5.0999999999999996" customHeight="1" x14ac:dyDescent="0.45">
      <c r="A39" s="144" t="s">
        <v>59</v>
      </c>
      <c r="M39" s="40"/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42"/>
      <c r="Y39" s="42"/>
      <c r="Z39" s="42"/>
      <c r="AA39" s="42"/>
      <c r="AB39" s="42"/>
      <c r="AC39" s="42"/>
      <c r="AD39" s="42"/>
      <c r="AE39" s="42"/>
      <c r="AF39" s="42"/>
      <c r="AG39" s="42"/>
      <c r="AH39" s="42"/>
      <c r="AI39" s="42"/>
      <c r="AJ39" s="42"/>
      <c r="AK39" s="42"/>
      <c r="AL39" s="42"/>
      <c r="AM39" s="42"/>
      <c r="AN39" s="42"/>
      <c r="AO39" s="39"/>
      <c r="BP39" s="40"/>
      <c r="BQ39" s="42"/>
      <c r="BR39" s="42"/>
      <c r="BS39" s="42"/>
      <c r="BT39" s="42"/>
      <c r="BU39" s="42"/>
      <c r="BV39" s="42"/>
      <c r="BW39" s="42"/>
      <c r="BX39" s="42"/>
      <c r="BY39" s="42"/>
      <c r="BZ39" s="42"/>
      <c r="CA39" s="42"/>
      <c r="CB39" s="42"/>
      <c r="CC39" s="42"/>
      <c r="CD39" s="42"/>
      <c r="CE39" s="42"/>
      <c r="CF39" s="42"/>
      <c r="CG39" s="42"/>
      <c r="CH39" s="42"/>
      <c r="CI39" s="42"/>
      <c r="CJ39" s="42"/>
      <c r="CK39" s="42"/>
      <c r="CL39" s="42"/>
      <c r="CM39" s="42"/>
      <c r="CN39" s="42"/>
      <c r="CO39" s="42"/>
      <c r="CP39" s="42"/>
      <c r="CQ39" s="42"/>
      <c r="CR39" s="43"/>
    </row>
    <row r="40" spans="1:106" ht="5.0999999999999996" customHeight="1" x14ac:dyDescent="0.45">
      <c r="A40" s="144"/>
      <c r="M40" s="40"/>
      <c r="AO40" s="39"/>
      <c r="BP40" s="40"/>
      <c r="CR40" s="40"/>
    </row>
    <row r="41" spans="1:106" ht="5.0999999999999996" customHeight="1" x14ac:dyDescent="0.45">
      <c r="A41" s="144"/>
      <c r="M41" s="40"/>
      <c r="AO41" s="39"/>
      <c r="BP41" s="40"/>
      <c r="CR41" s="40"/>
    </row>
    <row r="42" spans="1:106" ht="15" customHeight="1" x14ac:dyDescent="0.45">
      <c r="A42" s="144"/>
      <c r="F42" s="50"/>
      <c r="G42" s="50"/>
      <c r="M42" s="57"/>
      <c r="N42" s="51"/>
      <c r="O42" s="51"/>
      <c r="P42" s="51"/>
      <c r="Q42" s="51"/>
      <c r="S42" s="50"/>
      <c r="T42" s="50"/>
      <c r="AJ42" s="150"/>
      <c r="AK42" s="150"/>
      <c r="AO42" s="52"/>
      <c r="AP42" s="51"/>
      <c r="AQ42" s="51"/>
      <c r="AV42" s="50"/>
      <c r="AW42" s="50"/>
      <c r="BJ42" s="150"/>
      <c r="BK42" s="150"/>
      <c r="BO42" s="51"/>
      <c r="BP42" s="57"/>
      <c r="BV42" s="50"/>
      <c r="BW42" s="50"/>
      <c r="CL42" s="50"/>
      <c r="CM42" s="50"/>
      <c r="CP42" s="51"/>
      <c r="CQ42" s="51"/>
      <c r="CR42" s="57"/>
      <c r="CW42" s="150"/>
      <c r="CX42" s="150"/>
    </row>
    <row r="43" spans="1:106" ht="15" customHeight="1" x14ac:dyDescent="0.45">
      <c r="A43" s="58" t="s">
        <v>60</v>
      </c>
      <c r="E43" s="59"/>
      <c r="F43" s="60"/>
      <c r="G43" s="61"/>
      <c r="H43" s="61"/>
      <c r="I43" s="61"/>
      <c r="J43" s="61"/>
      <c r="K43" s="61"/>
      <c r="L43" s="61"/>
      <c r="M43" s="61"/>
      <c r="N43" s="61"/>
      <c r="O43" s="61"/>
      <c r="P43" s="61"/>
      <c r="Q43" s="61"/>
      <c r="R43" s="42"/>
      <c r="S43" s="42"/>
      <c r="T43" s="42"/>
      <c r="U43" s="39"/>
      <c r="AG43" s="41"/>
      <c r="AH43" s="42"/>
      <c r="AI43" s="42"/>
      <c r="AJ43" s="42"/>
      <c r="AK43" s="42"/>
      <c r="AL43" s="42"/>
      <c r="AM43" s="42"/>
      <c r="AN43" s="42"/>
      <c r="AO43" s="42"/>
      <c r="AP43" s="42"/>
      <c r="AQ43" s="42"/>
      <c r="AR43" s="42"/>
      <c r="AS43" s="42"/>
      <c r="AT43" s="42"/>
      <c r="AU43" s="42"/>
      <c r="AV43" s="43"/>
      <c r="BI43" s="41"/>
      <c r="BJ43" s="42"/>
      <c r="BK43" s="42"/>
      <c r="BL43" s="42"/>
      <c r="BM43" s="42"/>
      <c r="BN43" s="42"/>
      <c r="BO43" s="42"/>
      <c r="BP43" s="42"/>
      <c r="BQ43" s="42"/>
      <c r="BR43" s="42"/>
      <c r="BS43" s="42"/>
      <c r="BT43" s="42"/>
      <c r="BU43" s="42"/>
      <c r="BV43" s="42"/>
      <c r="BW43" s="42"/>
      <c r="BX43" s="43"/>
      <c r="CJ43" s="40"/>
      <c r="CK43" s="42"/>
      <c r="CL43" s="42"/>
      <c r="CM43" s="42"/>
      <c r="CN43" s="42"/>
      <c r="CO43" s="42"/>
      <c r="CP43" s="42"/>
      <c r="CQ43" s="42"/>
      <c r="CR43" s="42"/>
      <c r="CS43" s="42"/>
      <c r="CT43" s="42"/>
      <c r="CU43" s="42"/>
      <c r="CV43" s="42"/>
      <c r="CW43" s="42"/>
      <c r="CX43" s="42"/>
      <c r="CY43" s="39"/>
    </row>
    <row r="44" spans="1:106" ht="15" customHeight="1" x14ac:dyDescent="0.45">
      <c r="B44" s="62"/>
      <c r="C44" s="62"/>
      <c r="E44" s="62"/>
      <c r="F44" s="63"/>
      <c r="U44" s="52"/>
      <c r="V44" s="51"/>
      <c r="W44" s="51"/>
      <c r="X44" s="51"/>
      <c r="AD44" s="51"/>
      <c r="AE44" s="51"/>
      <c r="AG44" s="52"/>
      <c r="AH44" s="51"/>
      <c r="AI44" s="51"/>
      <c r="AJ44" s="51"/>
      <c r="AV44" s="57"/>
      <c r="AW44" s="51"/>
      <c r="AX44" s="51"/>
      <c r="BI44" s="52"/>
      <c r="BU44" s="51"/>
      <c r="BV44" s="51"/>
      <c r="BW44" s="51"/>
      <c r="BX44" s="57"/>
      <c r="CI44" s="51"/>
      <c r="CJ44" s="57"/>
      <c r="CW44" s="51"/>
      <c r="CX44" s="51"/>
      <c r="CY44" s="52"/>
    </row>
    <row r="45" spans="1:106" ht="15" customHeight="1" x14ac:dyDescent="0.45">
      <c r="A45" s="58" t="s">
        <v>61</v>
      </c>
      <c r="D45" s="64"/>
      <c r="E45" s="61"/>
      <c r="F45" s="61"/>
      <c r="G45" s="61"/>
      <c r="H45" s="65"/>
      <c r="Q45" s="41"/>
      <c r="R45" s="42"/>
      <c r="S45" s="42"/>
      <c r="T45" s="42"/>
      <c r="U45" s="42"/>
      <c r="V45" s="42"/>
      <c r="W45" s="42"/>
      <c r="X45" s="42"/>
      <c r="Y45" s="39"/>
      <c r="AC45" s="41"/>
      <c r="AF45" s="42"/>
      <c r="AG45" s="42"/>
      <c r="AH45" s="42"/>
      <c r="AI45" s="42"/>
      <c r="AJ45" s="42"/>
      <c r="AK45" s="39"/>
      <c r="AS45" s="41"/>
      <c r="AT45" s="42"/>
      <c r="AU45" s="42"/>
      <c r="AV45" s="42"/>
      <c r="AW45" s="42"/>
      <c r="AX45" s="42"/>
      <c r="AY45" s="42"/>
      <c r="AZ45" s="43"/>
      <c r="BE45" s="41"/>
      <c r="BF45" s="42"/>
      <c r="BG45" s="42"/>
      <c r="BH45" s="42"/>
      <c r="BI45" s="42"/>
      <c r="BJ45" s="42"/>
      <c r="BK45" s="42"/>
      <c r="BL45" s="43"/>
      <c r="BT45" s="40"/>
      <c r="BU45" s="42"/>
      <c r="BV45" s="42"/>
      <c r="BW45" s="42"/>
      <c r="BX45" s="42"/>
      <c r="BY45" s="42"/>
      <c r="BZ45" s="42"/>
      <c r="CA45" s="42"/>
      <c r="CB45" s="43"/>
      <c r="CG45" s="41"/>
      <c r="CH45" s="42"/>
      <c r="CI45" s="42"/>
      <c r="CJ45" s="42"/>
      <c r="CK45" s="42"/>
      <c r="CL45" s="42"/>
      <c r="CM45" s="42"/>
      <c r="CN45" s="42"/>
      <c r="CO45" s="43"/>
      <c r="CW45" s="41"/>
      <c r="CX45" s="42"/>
      <c r="CY45" s="42"/>
      <c r="CZ45" s="42"/>
      <c r="DA45" s="43"/>
    </row>
    <row r="46" spans="1:106" ht="15" customHeight="1" x14ac:dyDescent="0.45">
      <c r="D46" s="39"/>
      <c r="E46" s="62"/>
      <c r="F46" s="62"/>
      <c r="H46" s="57"/>
      <c r="I46" s="51"/>
      <c r="K46" s="62"/>
      <c r="L46" s="62"/>
      <c r="Q46" s="39"/>
      <c r="Y46" s="52"/>
      <c r="AC46" s="52"/>
      <c r="AD46" s="51"/>
      <c r="AK46" s="52"/>
      <c r="AS46" s="39"/>
      <c r="AZ46" s="57"/>
      <c r="BE46" s="52"/>
      <c r="BL46" s="57"/>
      <c r="BS46" s="51"/>
      <c r="BT46" s="57"/>
      <c r="CB46" s="57"/>
      <c r="CF46" s="51"/>
      <c r="CG46" s="52"/>
      <c r="CO46" s="40"/>
      <c r="CW46" s="39"/>
      <c r="DA46" s="40"/>
    </row>
    <row r="47" spans="1:106" ht="5.0999999999999996" customHeight="1" x14ac:dyDescent="0.45">
      <c r="A47" s="213" t="s">
        <v>62</v>
      </c>
      <c r="D47" s="39"/>
      <c r="G47" s="77"/>
      <c r="H47" s="42"/>
      <c r="I47" s="42"/>
      <c r="J47" s="73"/>
      <c r="N47" s="74"/>
      <c r="O47" s="42"/>
      <c r="P47" s="42"/>
      <c r="Q47" s="42"/>
      <c r="R47" s="73"/>
      <c r="W47" s="77"/>
      <c r="X47" s="42"/>
      <c r="Y47" s="73"/>
      <c r="AB47" s="77"/>
      <c r="AC47" s="42"/>
      <c r="AD47" s="73"/>
      <c r="AI47" s="77"/>
      <c r="AJ47" s="42"/>
      <c r="AK47" s="42"/>
      <c r="AL47" s="73"/>
      <c r="AQ47" s="77"/>
      <c r="AR47" s="42"/>
      <c r="AS47" s="42"/>
      <c r="AT47" s="73"/>
      <c r="AY47" s="77"/>
      <c r="AZ47" s="42"/>
      <c r="BA47" s="73"/>
      <c r="BD47" s="77"/>
      <c r="BE47" s="42"/>
      <c r="BF47" s="73"/>
      <c r="BK47" s="77"/>
      <c r="BL47" s="42"/>
      <c r="BM47" s="42"/>
      <c r="BN47" s="73"/>
      <c r="BS47" s="77"/>
      <c r="BT47" s="42"/>
      <c r="BU47" s="42"/>
      <c r="BV47" s="73"/>
      <c r="CA47" s="77"/>
      <c r="CB47" s="42"/>
      <c r="CC47" s="73"/>
      <c r="CF47" s="77"/>
      <c r="CG47" s="42"/>
      <c r="CH47" s="42"/>
      <c r="CI47" s="78"/>
      <c r="CN47" s="77"/>
      <c r="CO47" s="42"/>
      <c r="CP47" s="42"/>
      <c r="CQ47" s="78"/>
      <c r="CU47" s="77"/>
      <c r="CV47" s="42"/>
      <c r="CW47" s="42"/>
      <c r="CX47" s="73"/>
      <c r="DA47" s="40"/>
    </row>
    <row r="48" spans="1:106" ht="15" customHeight="1" x14ac:dyDescent="0.45">
      <c r="A48" s="213"/>
      <c r="D48" s="39"/>
      <c r="E48" s="62"/>
      <c r="F48" s="62"/>
      <c r="G48" s="163" t="s">
        <v>192</v>
      </c>
      <c r="H48" s="164"/>
      <c r="I48" s="164"/>
      <c r="J48" s="165"/>
      <c r="K48" s="125"/>
      <c r="L48" s="125"/>
      <c r="M48" s="126"/>
      <c r="N48" s="127"/>
      <c r="O48" s="160" t="s">
        <v>181</v>
      </c>
      <c r="P48" s="160"/>
      <c r="Q48" s="160"/>
      <c r="R48" s="161"/>
      <c r="S48" s="128"/>
      <c r="T48" s="126"/>
      <c r="U48" s="126"/>
      <c r="V48" s="126"/>
      <c r="W48" s="159" t="s">
        <v>140</v>
      </c>
      <c r="X48" s="160"/>
      <c r="Y48" s="161"/>
      <c r="Z48" s="126"/>
      <c r="AA48" s="126"/>
      <c r="AB48" s="159" t="s">
        <v>95</v>
      </c>
      <c r="AC48" s="160"/>
      <c r="AD48" s="161"/>
      <c r="AE48" s="126"/>
      <c r="AF48" s="126"/>
      <c r="AG48" s="126"/>
      <c r="AH48" s="126"/>
      <c r="AI48" s="159" t="s">
        <v>199</v>
      </c>
      <c r="AJ48" s="160"/>
      <c r="AK48" s="160"/>
      <c r="AL48" s="161"/>
      <c r="AM48" s="128"/>
      <c r="AN48" s="126"/>
      <c r="AO48" s="126"/>
      <c r="AP48" s="126"/>
      <c r="AQ48" s="159" t="s">
        <v>210</v>
      </c>
      <c r="AR48" s="160"/>
      <c r="AS48" s="160"/>
      <c r="AT48" s="161"/>
      <c r="AU48" s="126"/>
      <c r="AV48" s="126"/>
      <c r="AW48" s="126"/>
      <c r="AX48" s="126"/>
      <c r="AY48" s="159" t="s">
        <v>202</v>
      </c>
      <c r="AZ48" s="160"/>
      <c r="BA48" s="161"/>
      <c r="BB48" s="126"/>
      <c r="BC48" s="126"/>
      <c r="BD48" s="159" t="s">
        <v>178</v>
      </c>
      <c r="BE48" s="160"/>
      <c r="BF48" s="161"/>
      <c r="BG48" s="125"/>
      <c r="BH48" s="125"/>
      <c r="BI48" s="125"/>
      <c r="BJ48" s="125"/>
      <c r="BK48" s="163" t="s">
        <v>141</v>
      </c>
      <c r="BL48" s="164"/>
      <c r="BM48" s="164"/>
      <c r="BN48" s="165"/>
      <c r="BO48" s="126"/>
      <c r="BP48" s="126"/>
      <c r="BQ48" s="126"/>
      <c r="BR48" s="128"/>
      <c r="BS48" s="159" t="s">
        <v>205</v>
      </c>
      <c r="BT48" s="160"/>
      <c r="BU48" s="160"/>
      <c r="BV48" s="161"/>
      <c r="BW48" s="128"/>
      <c r="BX48" s="126"/>
      <c r="BY48" s="126"/>
      <c r="BZ48" s="126"/>
      <c r="CA48" s="159" t="s">
        <v>188</v>
      </c>
      <c r="CB48" s="160"/>
      <c r="CC48" s="161"/>
      <c r="CD48" s="128"/>
      <c r="CE48" s="126"/>
      <c r="CF48" s="159" t="s">
        <v>212</v>
      </c>
      <c r="CG48" s="160"/>
      <c r="CH48" s="160"/>
      <c r="CI48" s="129"/>
      <c r="CJ48" s="126"/>
      <c r="CK48" s="126"/>
      <c r="CL48" s="126"/>
      <c r="CM48" s="128"/>
      <c r="CN48" s="159" t="s">
        <v>214</v>
      </c>
      <c r="CO48" s="160"/>
      <c r="CP48" s="160"/>
      <c r="CQ48" s="129"/>
      <c r="CR48" s="126"/>
      <c r="CS48" s="126"/>
      <c r="CT48" s="128"/>
      <c r="CU48" s="159" t="s">
        <v>173</v>
      </c>
      <c r="CV48" s="162"/>
      <c r="CW48" s="162"/>
      <c r="CX48" s="161"/>
      <c r="DA48" s="40"/>
    </row>
    <row r="49" spans="1:106" ht="5.0999999999999996" customHeight="1" thickBot="1" x14ac:dyDescent="0.5">
      <c r="D49" s="39"/>
      <c r="G49" s="88"/>
      <c r="H49" s="45"/>
      <c r="I49" s="45"/>
      <c r="J49" s="99"/>
      <c r="N49" s="99"/>
      <c r="P49" s="45"/>
      <c r="Q49" s="45"/>
      <c r="R49" s="99"/>
      <c r="S49" s="51"/>
      <c r="W49" s="88"/>
      <c r="X49" s="45"/>
      <c r="Y49" s="75"/>
      <c r="AB49" s="78"/>
      <c r="AC49" s="45"/>
      <c r="AD49" s="99"/>
      <c r="AI49" s="88"/>
      <c r="AJ49" s="45"/>
      <c r="AK49" s="45"/>
      <c r="AL49" s="99"/>
      <c r="AM49" s="51"/>
      <c r="AQ49" s="88"/>
      <c r="AT49" s="99"/>
      <c r="AY49" s="88"/>
      <c r="BA49" s="74"/>
      <c r="BD49" s="78"/>
      <c r="BF49" s="99"/>
      <c r="BH49" s="45"/>
      <c r="BI49" s="45"/>
      <c r="BK49" s="88"/>
      <c r="BN49" s="99"/>
      <c r="BP49" s="45"/>
      <c r="BQ49" s="45"/>
      <c r="BR49" s="51"/>
      <c r="BS49" s="88"/>
      <c r="BT49" s="45"/>
      <c r="BU49" s="45"/>
      <c r="BV49" s="99"/>
      <c r="BW49" s="51"/>
      <c r="CA49" s="88"/>
      <c r="CB49" s="45"/>
      <c r="CC49" s="75"/>
      <c r="CF49" s="78"/>
      <c r="CG49" s="45"/>
      <c r="CI49" s="88"/>
      <c r="CN49" s="81"/>
      <c r="CO49" s="45"/>
      <c r="CP49" s="51"/>
      <c r="CQ49" s="88"/>
      <c r="CU49" s="88"/>
      <c r="CX49" s="99"/>
      <c r="DA49" s="40"/>
    </row>
    <row r="50" spans="1:106" ht="50.1" customHeight="1" thickTop="1" x14ac:dyDescent="0.45">
      <c r="A50" s="66" t="s">
        <v>63</v>
      </c>
      <c r="D50" s="39"/>
      <c r="E50" s="113">
        <v>3</v>
      </c>
      <c r="F50" s="151" t="s">
        <v>78</v>
      </c>
      <c r="G50" s="152"/>
      <c r="H50" s="115">
        <v>6</v>
      </c>
      <c r="I50" s="115">
        <v>9</v>
      </c>
      <c r="J50" s="140" t="s">
        <v>103</v>
      </c>
      <c r="K50" s="141"/>
      <c r="L50" s="113">
        <v>1</v>
      </c>
      <c r="M50" s="114">
        <v>7</v>
      </c>
      <c r="N50" s="140" t="s">
        <v>117</v>
      </c>
      <c r="O50" s="166"/>
      <c r="P50" s="116">
        <v>5</v>
      </c>
      <c r="Q50" s="100">
        <v>22</v>
      </c>
      <c r="R50" s="140" t="s">
        <v>69</v>
      </c>
      <c r="S50" s="166"/>
      <c r="T50" s="116">
        <v>0</v>
      </c>
      <c r="U50" s="116">
        <v>4</v>
      </c>
      <c r="V50" s="138" t="s">
        <v>122</v>
      </c>
      <c r="W50" s="139"/>
      <c r="X50" s="115">
        <v>9</v>
      </c>
      <c r="Y50" s="76"/>
      <c r="Z50" s="68"/>
      <c r="AA50" s="68"/>
      <c r="AB50" s="79"/>
      <c r="AC50" s="100">
        <v>11</v>
      </c>
      <c r="AD50" s="140" t="s">
        <v>96</v>
      </c>
      <c r="AE50" s="141"/>
      <c r="AF50" s="116">
        <v>4</v>
      </c>
      <c r="AG50" s="116">
        <v>0</v>
      </c>
      <c r="AH50" s="138" t="s">
        <v>88</v>
      </c>
      <c r="AI50" s="139"/>
      <c r="AJ50" s="100">
        <v>12</v>
      </c>
      <c r="AK50" s="100">
        <v>18</v>
      </c>
      <c r="AL50" s="140" t="s">
        <v>137</v>
      </c>
      <c r="AM50" s="141"/>
      <c r="AN50" s="69">
        <v>0</v>
      </c>
      <c r="AO50" s="69">
        <v>0</v>
      </c>
      <c r="AP50" s="138" t="s">
        <v>130</v>
      </c>
      <c r="AQ50" s="139"/>
      <c r="AR50" s="89">
        <v>5</v>
      </c>
      <c r="AS50" s="89">
        <v>5</v>
      </c>
      <c r="AT50" s="140" t="s">
        <v>91</v>
      </c>
      <c r="AU50" s="141"/>
      <c r="AV50" s="69">
        <v>1</v>
      </c>
      <c r="AW50" s="69">
        <v>4</v>
      </c>
      <c r="AX50" s="138" t="s">
        <v>111</v>
      </c>
      <c r="AY50" s="139"/>
      <c r="AZ50" s="89">
        <v>8</v>
      </c>
      <c r="BA50" s="80"/>
      <c r="BB50" s="69"/>
      <c r="BC50" s="69"/>
      <c r="BD50" s="79"/>
      <c r="BE50" s="89">
        <v>8</v>
      </c>
      <c r="BF50" s="140" t="s">
        <v>143</v>
      </c>
      <c r="BG50" s="141"/>
      <c r="BH50" s="48">
        <v>5</v>
      </c>
      <c r="BI50" s="48">
        <v>5</v>
      </c>
      <c r="BJ50" s="138" t="s">
        <v>140</v>
      </c>
      <c r="BK50" s="139"/>
      <c r="BL50" s="89">
        <v>7</v>
      </c>
      <c r="BM50" s="89">
        <v>10</v>
      </c>
      <c r="BN50" s="140" t="s">
        <v>100</v>
      </c>
      <c r="BO50" s="141"/>
      <c r="BP50" s="48">
        <v>6</v>
      </c>
      <c r="BQ50" s="48">
        <v>4</v>
      </c>
      <c r="BR50" s="138" t="s">
        <v>98</v>
      </c>
      <c r="BS50" s="139"/>
      <c r="BT50" s="100">
        <v>6</v>
      </c>
      <c r="BU50" s="100">
        <v>5</v>
      </c>
      <c r="BV50" s="140" t="s">
        <v>153</v>
      </c>
      <c r="BW50" s="166"/>
      <c r="BX50" s="48">
        <v>4</v>
      </c>
      <c r="BY50" s="116">
        <v>1</v>
      </c>
      <c r="BZ50" s="138" t="s">
        <v>76</v>
      </c>
      <c r="CA50" s="139"/>
      <c r="CB50" s="115">
        <v>5</v>
      </c>
      <c r="CC50" s="76"/>
      <c r="CD50" s="68"/>
      <c r="CE50" s="68"/>
      <c r="CF50" s="79"/>
      <c r="CG50" s="48">
        <v>1</v>
      </c>
      <c r="CH50" s="138" t="s">
        <v>113</v>
      </c>
      <c r="CI50" s="139"/>
      <c r="CJ50" s="100">
        <v>3</v>
      </c>
      <c r="CK50" s="68"/>
      <c r="CL50" s="68"/>
      <c r="CM50" s="68"/>
      <c r="CN50" s="82"/>
      <c r="CO50" s="48">
        <v>1</v>
      </c>
      <c r="CP50" s="138" t="s">
        <v>124</v>
      </c>
      <c r="CQ50" s="139"/>
      <c r="CR50" s="89">
        <v>6</v>
      </c>
      <c r="CS50" s="69">
        <v>0</v>
      </c>
      <c r="CT50" s="138" t="s">
        <v>71</v>
      </c>
      <c r="CU50" s="139"/>
      <c r="CV50" s="89">
        <v>12</v>
      </c>
      <c r="CW50" s="114">
        <v>9</v>
      </c>
      <c r="CX50" s="140" t="s">
        <v>150</v>
      </c>
      <c r="CY50" s="141"/>
      <c r="CZ50" s="91">
        <v>8</v>
      </c>
      <c r="DB50" s="39"/>
    </row>
    <row r="51" spans="1:106" x14ac:dyDescent="0.45">
      <c r="C51" s="131">
        <v>52</v>
      </c>
      <c r="D51" s="131"/>
      <c r="E51" s="131">
        <v>53</v>
      </c>
      <c r="F51" s="131"/>
      <c r="G51" s="131">
        <v>54</v>
      </c>
      <c r="H51" s="131"/>
      <c r="I51" s="131">
        <v>55</v>
      </c>
      <c r="J51" s="131"/>
      <c r="K51" s="131">
        <v>56</v>
      </c>
      <c r="L51" s="131"/>
      <c r="M51" s="131">
        <v>57</v>
      </c>
      <c r="N51" s="131"/>
      <c r="O51" s="131">
        <v>58</v>
      </c>
      <c r="P51" s="131"/>
      <c r="Q51" s="131">
        <v>59</v>
      </c>
      <c r="R51" s="131"/>
      <c r="S51" s="131">
        <v>60</v>
      </c>
      <c r="T51" s="131"/>
      <c r="U51" s="131">
        <v>61</v>
      </c>
      <c r="V51" s="131"/>
      <c r="W51" s="131">
        <v>62</v>
      </c>
      <c r="X51" s="131"/>
      <c r="Y51" s="131">
        <v>63</v>
      </c>
      <c r="Z51" s="131"/>
      <c r="AA51" s="131">
        <v>64</v>
      </c>
      <c r="AB51" s="131"/>
      <c r="AC51" s="131">
        <v>65</v>
      </c>
      <c r="AD51" s="131"/>
      <c r="AE51" s="131">
        <v>66</v>
      </c>
      <c r="AF51" s="131"/>
      <c r="AG51" s="131">
        <v>67</v>
      </c>
      <c r="AH51" s="131"/>
      <c r="AI51" s="131">
        <v>68</v>
      </c>
      <c r="AJ51" s="131"/>
      <c r="AK51" s="131">
        <v>69</v>
      </c>
      <c r="AL51" s="131"/>
      <c r="AM51" s="131">
        <v>70</v>
      </c>
      <c r="AN51" s="131"/>
      <c r="AO51" s="131">
        <v>71</v>
      </c>
      <c r="AP51" s="131"/>
      <c r="AQ51" s="131">
        <v>72</v>
      </c>
      <c r="AR51" s="131"/>
      <c r="AS51" s="131">
        <v>73</v>
      </c>
      <c r="AT51" s="131"/>
      <c r="AU51" s="131">
        <v>74</v>
      </c>
      <c r="AV51" s="131"/>
      <c r="AW51" s="131">
        <v>75</v>
      </c>
      <c r="AX51" s="131"/>
      <c r="AY51" s="131">
        <v>76</v>
      </c>
      <c r="AZ51" s="131"/>
      <c r="BA51" s="131">
        <v>77</v>
      </c>
      <c r="BB51" s="131"/>
      <c r="BC51" s="131">
        <v>78</v>
      </c>
      <c r="BD51" s="131"/>
      <c r="BE51" s="131">
        <v>79</v>
      </c>
      <c r="BF51" s="131"/>
      <c r="BG51" s="131">
        <v>80</v>
      </c>
      <c r="BH51" s="131"/>
      <c r="BI51" s="131">
        <v>81</v>
      </c>
      <c r="BJ51" s="131"/>
      <c r="BK51" s="131">
        <v>82</v>
      </c>
      <c r="BL51" s="131"/>
      <c r="BM51" s="131">
        <v>83</v>
      </c>
      <c r="BN51" s="131"/>
      <c r="BO51" s="131">
        <v>84</v>
      </c>
      <c r="BP51" s="131"/>
      <c r="BQ51" s="131">
        <v>85</v>
      </c>
      <c r="BR51" s="131"/>
      <c r="BS51" s="131">
        <v>86</v>
      </c>
      <c r="BT51" s="131"/>
      <c r="BU51" s="131">
        <v>87</v>
      </c>
      <c r="BV51" s="131"/>
      <c r="BW51" s="131">
        <v>88</v>
      </c>
      <c r="BX51" s="131"/>
      <c r="BY51" s="131">
        <v>89</v>
      </c>
      <c r="BZ51" s="131"/>
      <c r="CA51" s="131">
        <v>90</v>
      </c>
      <c r="CB51" s="131"/>
      <c r="CC51" s="131">
        <v>91</v>
      </c>
      <c r="CD51" s="131"/>
      <c r="CE51" s="131">
        <v>92</v>
      </c>
      <c r="CF51" s="131"/>
      <c r="CG51" s="131">
        <v>93</v>
      </c>
      <c r="CH51" s="131"/>
      <c r="CI51" s="131">
        <v>94</v>
      </c>
      <c r="CJ51" s="131"/>
      <c r="CK51" s="131">
        <v>95</v>
      </c>
      <c r="CL51" s="131"/>
      <c r="CM51" s="131">
        <v>96</v>
      </c>
      <c r="CN51" s="131"/>
      <c r="CO51" s="131">
        <v>97</v>
      </c>
      <c r="CP51" s="131"/>
      <c r="CQ51" s="131">
        <v>98</v>
      </c>
      <c r="CR51" s="131"/>
      <c r="CS51" s="131">
        <v>99</v>
      </c>
      <c r="CT51" s="131"/>
      <c r="CU51" s="131">
        <v>100</v>
      </c>
      <c r="CV51" s="131"/>
      <c r="CW51" s="131">
        <v>101</v>
      </c>
      <c r="CX51" s="131"/>
      <c r="CY51" s="131">
        <v>102</v>
      </c>
      <c r="CZ51" s="131"/>
      <c r="DA51" s="131">
        <v>103</v>
      </c>
      <c r="DB51" s="131"/>
    </row>
    <row r="52" spans="1:106" ht="60.9" customHeight="1" x14ac:dyDescent="0.45">
      <c r="C52" s="134" t="str">
        <f>IFERROR(VLOOKUP(C53,[1]チーム名!$C$5:$D$210,2,FALSE), "")</f>
        <v>世田谷西</v>
      </c>
      <c r="D52" s="135"/>
      <c r="E52" s="136" t="str">
        <f>IFERROR(VLOOKUP(E53,[1]チーム名!$C$5:$D$210,2,FALSE), "")</f>
        <v>府中大國魂</v>
      </c>
      <c r="F52" s="137"/>
      <c r="G52" s="134" t="str">
        <f>IFERROR(VLOOKUP(G53,[1]チーム名!$C$5:$D$210,2,FALSE), "")</f>
        <v>千葉西</v>
      </c>
      <c r="H52" s="135"/>
      <c r="I52" s="134" t="str">
        <f>IFERROR(VLOOKUP(I53,[1]チーム名!$C$5:$D$210,2,FALSE), "")</f>
        <v>浜松南</v>
      </c>
      <c r="J52" s="135"/>
      <c r="K52" s="136" t="str">
        <f>IFERROR(VLOOKUP(K53,[1]チーム名!$C$5:$D$210,2,FALSE), "")</f>
        <v>さいたま市</v>
      </c>
      <c r="L52" s="137"/>
      <c r="M52" s="134" t="str">
        <f>IFERROR(VLOOKUP(M53,[1]チーム名!$C$5:$D$210,2,FALSE), "")</f>
        <v>佐倉城南</v>
      </c>
      <c r="N52" s="135"/>
      <c r="O52" s="136" t="str">
        <f>IFERROR(VLOOKUP(O53,[1]チーム名!$C$5:$D$210,2,FALSE), "")</f>
        <v>静岡裾野ＢＣ</v>
      </c>
      <c r="P52" s="137"/>
      <c r="Q52" s="134" t="str">
        <f>IFERROR(VLOOKUP(Q53,[1]チーム名!$C$5:$D$210,2,FALSE), "")</f>
        <v>東練馬</v>
      </c>
      <c r="R52" s="135"/>
      <c r="S52" s="136" t="str">
        <f>IFERROR(VLOOKUP(S53,[1]チーム名!$C$5:$D$210,2,FALSE), "")</f>
        <v>山梨市川</v>
      </c>
      <c r="T52" s="137"/>
      <c r="U52" s="136" t="str">
        <f>IFERROR(VLOOKUP(U53,[1]チーム名!$C$5:$D$210,2,FALSE), "")</f>
        <v>庄和</v>
      </c>
      <c r="V52" s="137"/>
      <c r="W52" s="211" t="str">
        <f>IFERROR(VLOOKUP(W53,[1]チーム名!$C$5:$D$210,2,FALSE), "")</f>
        <v>横浜緑</v>
      </c>
      <c r="X52" s="212"/>
      <c r="Y52" s="134" t="str">
        <f>IFERROR(VLOOKUP(Y53,[1]チーム名!$C$5:$D$210,2,FALSE), "")</f>
        <v>船橋</v>
      </c>
      <c r="Z52" s="135"/>
      <c r="AA52" s="134" t="str">
        <f>IFERROR(VLOOKUP(AA53,[1]チーム名!$C$5:$D$210,2,FALSE), "")</f>
        <v>足立中央</v>
      </c>
      <c r="AB52" s="135"/>
      <c r="AC52" s="134" t="str">
        <f>IFERROR(VLOOKUP(AC53,[1]チーム名!$C$5:$D$210,2,FALSE), "")</f>
        <v>立川</v>
      </c>
      <c r="AD52" s="135"/>
      <c r="AE52" s="136" t="str">
        <f>IFERROR(VLOOKUP(AE53,[1]チーム名!$C$5:$D$210,2,FALSE), "")</f>
        <v>座間</v>
      </c>
      <c r="AF52" s="137"/>
      <c r="AG52" s="136" t="str">
        <f>IFERROR(VLOOKUP(AG53,[1]チーム名!$C$5:$D$210,2,FALSE), "")</f>
        <v>加須</v>
      </c>
      <c r="AH52" s="137"/>
      <c r="AI52" s="134" t="str">
        <f>IFERROR(VLOOKUP(AI53,[1]チーム名!$C$5:$D$210,2,FALSE), "")</f>
        <v>武蔵府中</v>
      </c>
      <c r="AJ52" s="135"/>
      <c r="AK52" s="134" t="str">
        <f>IFERROR(VLOOKUP(AK53,[1]チーム名!$C$5:$D$210,2,FALSE), "")</f>
        <v>横須賀三浦</v>
      </c>
      <c r="AL52" s="135"/>
      <c r="AM52" s="136" t="str">
        <f>IFERROR(VLOOKUP(AM53,[1]チーム名!$C$5:$D$210,2,FALSE), "")</f>
        <v>牛久</v>
      </c>
      <c r="AN52" s="137"/>
      <c r="AO52" s="136" t="str">
        <f>IFERROR(VLOOKUP(AO53,[1]チーム名!$C$5:$D$210,2,FALSE), "")</f>
        <v>富士見</v>
      </c>
      <c r="AP52" s="137"/>
      <c r="AQ52" s="134" t="str">
        <f>IFERROR(VLOOKUP(AQ53,[1]チーム名!$C$5:$D$210,2,FALSE), "")</f>
        <v>茨城</v>
      </c>
      <c r="AR52" s="135"/>
      <c r="AS52" s="134" t="str">
        <f>IFERROR(VLOOKUP(AS53,[1]チーム名!$C$5:$D$210,2,FALSE), "")</f>
        <v>川崎西</v>
      </c>
      <c r="AT52" s="135"/>
      <c r="AU52" s="136" t="str">
        <f>IFERROR(VLOOKUP(AU53,[1]チーム名!$C$5:$D$210,2,FALSE), "")</f>
        <v>福生</v>
      </c>
      <c r="AV52" s="137"/>
      <c r="AW52" s="136" t="str">
        <f>IFERROR(VLOOKUP(AW53,[1]チーム名!$C$5:$D$210,2,FALSE), "")</f>
        <v>浜松</v>
      </c>
      <c r="AX52" s="137"/>
      <c r="AY52" s="134" t="str">
        <f>IFERROR(VLOOKUP(AY53,[1]チーム名!$C$5:$D$210,2,FALSE), "")</f>
        <v>江東</v>
      </c>
      <c r="AZ52" s="135"/>
      <c r="BA52" s="134" t="str">
        <f>IFERROR(VLOOKUP(BA53,[1]チーム名!$C$5:$D$210,2,FALSE), "")</f>
        <v>浦和</v>
      </c>
      <c r="BB52" s="135"/>
      <c r="BC52" s="134" t="str">
        <f>IFERROR(VLOOKUP(BC53,[1]チーム名!$C$5:$D$210,2,FALSE), "")</f>
        <v>練馬北</v>
      </c>
      <c r="BD52" s="135"/>
      <c r="BE52" s="134" t="str">
        <f>IFERROR(VLOOKUP(BE53,[1]チーム名!$C$5:$D$210,2,FALSE), "")</f>
        <v>常陸太田</v>
      </c>
      <c r="BF52" s="135"/>
      <c r="BG52" s="136" t="str">
        <f>IFERROR(VLOOKUP(BG53,[1]チーム名!$C$5:$D$210,2,FALSE), "")</f>
        <v>大和</v>
      </c>
      <c r="BH52" s="137"/>
      <c r="BI52" s="136" t="str">
        <f>IFERROR(VLOOKUP(BI53,[1]チーム名!$C$5:$D$210,2,FALSE), "")</f>
        <v>東京青山</v>
      </c>
      <c r="BJ52" s="137"/>
      <c r="BK52" s="134" t="str">
        <f>IFERROR(VLOOKUP(BK53,[1]チーム名!$C$5:$D$210,2,FALSE), "")</f>
        <v>九十九</v>
      </c>
      <c r="BL52" s="135"/>
      <c r="BM52" s="134" t="str">
        <f>IFERROR(VLOOKUP(BM53,[1]チーム名!$C$5:$D$210,2,FALSE), "")</f>
        <v>群馬DP</v>
      </c>
      <c r="BN52" s="135"/>
      <c r="BO52" s="136" t="str">
        <f>IFERROR(VLOOKUP(BO53,[1]チーム名!$C$5:$D$210,2,FALSE), "")</f>
        <v>横浜西</v>
      </c>
      <c r="BP52" s="137"/>
      <c r="BQ52" s="136" t="str">
        <f>IFERROR(VLOOKUP(BQ53,[1]チーム名!$C$5:$D$210,2,FALSE), "")</f>
        <v>東京福生</v>
      </c>
      <c r="BR52" s="137"/>
      <c r="BS52" s="134" t="str">
        <f>IFERROR(VLOOKUP(BS53,[1]チーム名!$C$5:$D$210,2,FALSE), "")</f>
        <v>寒川</v>
      </c>
      <c r="BT52" s="135"/>
      <c r="BU52" s="134" t="str">
        <f>IFERROR(VLOOKUP(BU53,[1]チーム名!$C$5:$D$210,2,FALSE), "")</f>
        <v>宇都宮</v>
      </c>
      <c r="BV52" s="135"/>
      <c r="BW52" s="136" t="str">
        <f>IFERROR(VLOOKUP(BW53,[1]チーム名!$C$5:$D$210,2,FALSE), "")</f>
        <v>木更津</v>
      </c>
      <c r="BX52" s="137"/>
      <c r="BY52" s="136" t="str">
        <f>IFERROR(VLOOKUP(BY53,[1]チーム名!$C$5:$D$210,2,FALSE), "")</f>
        <v>杉並</v>
      </c>
      <c r="BZ52" s="137"/>
      <c r="CA52" s="134" t="str">
        <f>IFERROR(VLOOKUP(CA53,[1]チーム名!$C$5:$D$210,2,FALSE), "")</f>
        <v>調布中央</v>
      </c>
      <c r="CB52" s="135"/>
      <c r="CC52" s="134" t="str">
        <f>IFERROR(VLOOKUP(CC53,[1]チーム名!$C$5:$D$210,2,FALSE), "")</f>
        <v>湘南寒川</v>
      </c>
      <c r="CD52" s="135"/>
      <c r="CE52" s="134" t="str">
        <f>IFERROR(VLOOKUP(CE53,[1]チーム名!$C$5:$D$210,2,FALSE), "")</f>
        <v>戸田</v>
      </c>
      <c r="CF52" s="135"/>
      <c r="CG52" s="136" t="str">
        <f>IFERROR(VLOOKUP(CG53,[1]チーム名!$C$5:$D$210,2,FALSE), "")</f>
        <v>富士宮</v>
      </c>
      <c r="CH52" s="137"/>
      <c r="CI52" s="134" t="str">
        <f>IFERROR(VLOOKUP(CI53,[1]チーム名!$C$5:$D$210,2,FALSE), "")</f>
        <v>青梅</v>
      </c>
      <c r="CJ52" s="135"/>
      <c r="CK52" s="134" t="str">
        <f>IFERROR(VLOOKUP(CK53,[1]チーム名!$C$5:$D$210,2,FALSE), "")</f>
        <v/>
      </c>
      <c r="CL52" s="135"/>
      <c r="CM52" s="134" t="str">
        <f>IFERROR(VLOOKUP(CM53,[1]チーム名!$C$5:$D$210,2,FALSE), "")</f>
        <v>横浜北</v>
      </c>
      <c r="CN52" s="135"/>
      <c r="CO52" s="136" t="str">
        <f>IFERROR(VLOOKUP(CO53,[1]チーム名!$C$5:$D$210,2,FALSE), "")</f>
        <v>蕨</v>
      </c>
      <c r="CP52" s="137"/>
      <c r="CQ52" s="134" t="str">
        <f>IFERROR(VLOOKUP(CQ53,[1]チーム名!$C$5:$D$210,2,FALSE), "")</f>
        <v>守谷</v>
      </c>
      <c r="CR52" s="135"/>
      <c r="CS52" s="136" t="str">
        <f>IFERROR(VLOOKUP(CS53,[1]チーム名!$C$5:$D$210,2,FALSE), "")</f>
        <v>武蔵村山総合</v>
      </c>
      <c r="CT52" s="137"/>
      <c r="CU52" s="134" t="str">
        <f>IFERROR(VLOOKUP(CU53,[1]チーム名!$C$5:$D$210,2,FALSE), "")</f>
        <v>荒川</v>
      </c>
      <c r="CV52" s="135"/>
      <c r="CW52" s="134" t="str">
        <f>IFERROR(VLOOKUP(CW53,[1]チーム名!$C$5:$D$210,2,FALSE), "")</f>
        <v>保土ヶ谷中央</v>
      </c>
      <c r="CX52" s="135"/>
      <c r="CY52" s="136" t="str">
        <f>IFERROR(VLOOKUP(CY53,[1]チーム名!$C$5:$D$210,2,FALSE), "")</f>
        <v>八千代中央</v>
      </c>
      <c r="CZ52" s="137"/>
      <c r="DA52" s="134" t="str">
        <f>IFERROR(VLOOKUP(DA53,[1]チーム名!$C$5:$D$210,2,FALSE), "")</f>
        <v>東京神宮</v>
      </c>
      <c r="DB52" s="135"/>
    </row>
    <row r="53" spans="1:106" hidden="1" x14ac:dyDescent="0.45">
      <c r="C53" s="133">
        <v>16</v>
      </c>
      <c r="D53" s="133"/>
      <c r="E53" s="133">
        <v>52</v>
      </c>
      <c r="F53" s="133"/>
      <c r="G53" s="133">
        <v>202</v>
      </c>
      <c r="H53" s="133"/>
      <c r="I53" s="133">
        <v>120</v>
      </c>
      <c r="J53" s="133"/>
      <c r="K53" s="133">
        <v>129</v>
      </c>
      <c r="L53" s="133"/>
      <c r="M53" s="133">
        <v>179</v>
      </c>
      <c r="N53" s="133"/>
      <c r="O53" s="133">
        <v>116</v>
      </c>
      <c r="P53" s="133"/>
      <c r="Q53" s="133">
        <v>31</v>
      </c>
      <c r="R53" s="133"/>
      <c r="S53" s="133">
        <v>66</v>
      </c>
      <c r="T53" s="133"/>
      <c r="U53" s="133">
        <v>130</v>
      </c>
      <c r="V53" s="133"/>
      <c r="W53" s="133">
        <v>110</v>
      </c>
      <c r="X53" s="133"/>
      <c r="Y53" s="133">
        <v>190</v>
      </c>
      <c r="Z53" s="133"/>
      <c r="AA53" s="133">
        <v>2</v>
      </c>
      <c r="AB53" s="133"/>
      <c r="AC53" s="133">
        <v>56</v>
      </c>
      <c r="AD53" s="133"/>
      <c r="AE53" s="133">
        <v>106</v>
      </c>
      <c r="AF53" s="133"/>
      <c r="AG53" s="133">
        <v>153</v>
      </c>
      <c r="AH53" s="133"/>
      <c r="AI53" s="133">
        <v>51</v>
      </c>
      <c r="AJ53" s="133"/>
      <c r="AK53" s="133">
        <v>97</v>
      </c>
      <c r="AL53" s="133"/>
      <c r="AM53" s="133">
        <v>165</v>
      </c>
      <c r="AN53" s="133"/>
      <c r="AO53" s="133">
        <v>147</v>
      </c>
      <c r="AP53" s="133"/>
      <c r="AQ53" s="133">
        <v>164</v>
      </c>
      <c r="AR53" s="133"/>
      <c r="AS53" s="133">
        <v>72</v>
      </c>
      <c r="AT53" s="133"/>
      <c r="AU53" s="133">
        <v>38</v>
      </c>
      <c r="AV53" s="133"/>
      <c r="AW53" s="133">
        <v>119</v>
      </c>
      <c r="AX53" s="133"/>
      <c r="AY53" s="133">
        <v>9</v>
      </c>
      <c r="AZ53" s="133"/>
      <c r="BA53" s="133">
        <v>135</v>
      </c>
      <c r="BB53" s="133"/>
      <c r="BC53" s="133">
        <v>28</v>
      </c>
      <c r="BD53" s="133"/>
      <c r="BE53" s="133">
        <v>173</v>
      </c>
      <c r="BF53" s="133"/>
      <c r="BG53" s="133">
        <v>108</v>
      </c>
      <c r="BH53" s="133"/>
      <c r="BI53" s="133">
        <v>18</v>
      </c>
      <c r="BJ53" s="133"/>
      <c r="BK53" s="133">
        <v>181</v>
      </c>
      <c r="BL53" s="133"/>
      <c r="BM53" s="133">
        <v>163</v>
      </c>
      <c r="BN53" s="133"/>
      <c r="BO53" s="133">
        <v>78</v>
      </c>
      <c r="BP53" s="133"/>
      <c r="BQ53" s="133">
        <v>39</v>
      </c>
      <c r="BR53" s="133"/>
      <c r="BS53" s="133">
        <v>91</v>
      </c>
      <c r="BT53" s="133"/>
      <c r="BU53" s="133">
        <v>152</v>
      </c>
      <c r="BV53" s="133"/>
      <c r="BW53" s="133">
        <v>196</v>
      </c>
      <c r="BX53" s="133"/>
      <c r="BY53" s="133">
        <v>23</v>
      </c>
      <c r="BZ53" s="133"/>
      <c r="CA53" s="133">
        <v>47</v>
      </c>
      <c r="CB53" s="133"/>
      <c r="CC53" s="133">
        <v>92</v>
      </c>
      <c r="CD53" s="133"/>
      <c r="CE53" s="133">
        <v>145</v>
      </c>
      <c r="CF53" s="133"/>
      <c r="CG53" s="133">
        <v>123</v>
      </c>
      <c r="CH53" s="133"/>
      <c r="CI53" s="133">
        <v>35</v>
      </c>
      <c r="CJ53" s="133"/>
      <c r="CK53" s="133"/>
      <c r="CL53" s="133"/>
      <c r="CM53" s="133">
        <v>76</v>
      </c>
      <c r="CN53" s="133"/>
      <c r="CO53" s="133">
        <v>150</v>
      </c>
      <c r="CP53" s="133"/>
      <c r="CQ53" s="133">
        <v>175</v>
      </c>
      <c r="CR53" s="133"/>
      <c r="CS53" s="133">
        <v>42</v>
      </c>
      <c r="CT53" s="133"/>
      <c r="CU53" s="133">
        <v>4</v>
      </c>
      <c r="CV53" s="133"/>
      <c r="CW53" s="133">
        <v>80</v>
      </c>
      <c r="CX53" s="133"/>
      <c r="CY53" s="133">
        <v>194</v>
      </c>
      <c r="CZ53" s="133"/>
      <c r="DA53" s="133">
        <v>19</v>
      </c>
      <c r="DB53" s="133"/>
    </row>
  </sheetData>
  <mergeCells count="415">
    <mergeCell ref="CH50:CI50"/>
    <mergeCell ref="CP50:CQ50"/>
    <mergeCell ref="CT50:CU50"/>
    <mergeCell ref="CX50:CY50"/>
    <mergeCell ref="BL3:BP3"/>
    <mergeCell ref="BU5:BY5"/>
    <mergeCell ref="CE6:CF9"/>
    <mergeCell ref="CI6:CJ9"/>
    <mergeCell ref="CM6:CN9"/>
    <mergeCell ref="CQ6:CR9"/>
    <mergeCell ref="CY6:CZ9"/>
    <mergeCell ref="CY10:CZ10"/>
    <mergeCell ref="CY25:CZ25"/>
    <mergeCell ref="CM25:CN25"/>
    <mergeCell ref="CO25:CP25"/>
    <mergeCell ref="CQ25:CR25"/>
    <mergeCell ref="BQ26:BR26"/>
    <mergeCell ref="BS26:BT26"/>
    <mergeCell ref="BU26:BV26"/>
    <mergeCell ref="CU26:CV26"/>
    <mergeCell ref="CW26:CX26"/>
    <mergeCell ref="F24:G24"/>
    <mergeCell ref="J24:K24"/>
    <mergeCell ref="N24:O24"/>
    <mergeCell ref="R24:S24"/>
    <mergeCell ref="V24:W24"/>
    <mergeCell ref="AD24:AE24"/>
    <mergeCell ref="AH24:AI24"/>
    <mergeCell ref="AL24:AM24"/>
    <mergeCell ref="AP24:AQ24"/>
    <mergeCell ref="AV24:AW24"/>
    <mergeCell ref="BD24:BE24"/>
    <mergeCell ref="BH24:BI24"/>
    <mergeCell ref="BL24:BM24"/>
    <mergeCell ref="BP24:BQ24"/>
    <mergeCell ref="BT24:BU24"/>
    <mergeCell ref="BX24:BY24"/>
    <mergeCell ref="CF24:CG24"/>
    <mergeCell ref="CU6:CV9"/>
    <mergeCell ref="BB8:BC8"/>
    <mergeCell ref="CV24:CW24"/>
    <mergeCell ref="AD10:AE10"/>
    <mergeCell ref="CB10:CC10"/>
    <mergeCell ref="CE10:CF10"/>
    <mergeCell ref="CI10:CJ10"/>
    <mergeCell ref="CM10:CN10"/>
    <mergeCell ref="CQ10:CR10"/>
    <mergeCell ref="CU10:CV10"/>
    <mergeCell ref="A21:A22"/>
    <mergeCell ref="C25:D25"/>
    <mergeCell ref="E25:F25"/>
    <mergeCell ref="G25:H25"/>
    <mergeCell ref="I25:J25"/>
    <mergeCell ref="K25:L25"/>
    <mergeCell ref="N12:O12"/>
    <mergeCell ref="AO12:AP12"/>
    <mergeCell ref="BO12:BP12"/>
    <mergeCell ref="CO12:CP12"/>
    <mergeCell ref="A13:A16"/>
    <mergeCell ref="AJ16:AK16"/>
    <mergeCell ref="BH16:BI16"/>
    <mergeCell ref="CU16:CV16"/>
    <mergeCell ref="CJ24:CK24"/>
    <mergeCell ref="CN24:CO24"/>
    <mergeCell ref="CR24:CS24"/>
    <mergeCell ref="AC25:AD25"/>
    <mergeCell ref="AE25:AF25"/>
    <mergeCell ref="AG25:AH25"/>
    <mergeCell ref="AI25:AJ25"/>
    <mergeCell ref="M25:N25"/>
    <mergeCell ref="O25:P25"/>
    <mergeCell ref="Q25:R25"/>
    <mergeCell ref="S25:T25"/>
    <mergeCell ref="U25:V25"/>
    <mergeCell ref="W25:X25"/>
    <mergeCell ref="C26:D26"/>
    <mergeCell ref="E26:F26"/>
    <mergeCell ref="G26:H26"/>
    <mergeCell ref="I26:J26"/>
    <mergeCell ref="K26:L26"/>
    <mergeCell ref="M26:N26"/>
    <mergeCell ref="CG25:CH25"/>
    <mergeCell ref="CI25:CJ25"/>
    <mergeCell ref="CK25:CL25"/>
    <mergeCell ref="BU25:BV25"/>
    <mergeCell ref="BW25:BX25"/>
    <mergeCell ref="BY25:BZ25"/>
    <mergeCell ref="CA25:CB25"/>
    <mergeCell ref="CC25:CD25"/>
    <mergeCell ref="CE25:CF25"/>
    <mergeCell ref="BI25:BJ25"/>
    <mergeCell ref="BK25:BL25"/>
    <mergeCell ref="BM25:BN25"/>
    <mergeCell ref="BO25:BP25"/>
    <mergeCell ref="BQ25:BR25"/>
    <mergeCell ref="O26:P26"/>
    <mergeCell ref="Q26:R26"/>
    <mergeCell ref="S26:T26"/>
    <mergeCell ref="U26:V26"/>
    <mergeCell ref="W26:X26"/>
    <mergeCell ref="Y26:Z26"/>
    <mergeCell ref="CS25:CT25"/>
    <mergeCell ref="CU25:CV25"/>
    <mergeCell ref="CW25:CX25"/>
    <mergeCell ref="BS25:BT25"/>
    <mergeCell ref="AW25:AX25"/>
    <mergeCell ref="AY25:AZ25"/>
    <mergeCell ref="BA25:BB25"/>
    <mergeCell ref="BC25:BD25"/>
    <mergeCell ref="BE25:BF25"/>
    <mergeCell ref="BG25:BH25"/>
    <mergeCell ref="AK25:AL25"/>
    <mergeCell ref="AM25:AN25"/>
    <mergeCell ref="AO25:AP25"/>
    <mergeCell ref="AQ25:AR25"/>
    <mergeCell ref="AS25:AT25"/>
    <mergeCell ref="AU25:AV25"/>
    <mergeCell ref="Y25:Z25"/>
    <mergeCell ref="AA25:AB25"/>
    <mergeCell ref="AM26:AN26"/>
    <mergeCell ref="AO26:AP26"/>
    <mergeCell ref="AQ26:AR26"/>
    <mergeCell ref="AS26:AT26"/>
    <mergeCell ref="AU26:AV26"/>
    <mergeCell ref="AW26:AX26"/>
    <mergeCell ref="AA26:AB26"/>
    <mergeCell ref="AC26:AD26"/>
    <mergeCell ref="AE26:AF26"/>
    <mergeCell ref="AG26:AH26"/>
    <mergeCell ref="AI26:AJ26"/>
    <mergeCell ref="AK26:AL26"/>
    <mergeCell ref="BO26:BP26"/>
    <mergeCell ref="AY26:AZ26"/>
    <mergeCell ref="BA26:BB26"/>
    <mergeCell ref="BC26:BD26"/>
    <mergeCell ref="BE26:BF26"/>
    <mergeCell ref="BG26:BH26"/>
    <mergeCell ref="BI26:BJ26"/>
    <mergeCell ref="CY26:CZ26"/>
    <mergeCell ref="C27:D27"/>
    <mergeCell ref="E27:F27"/>
    <mergeCell ref="G27:H27"/>
    <mergeCell ref="I27:J27"/>
    <mergeCell ref="K27:L27"/>
    <mergeCell ref="M27:N27"/>
    <mergeCell ref="O27:P27"/>
    <mergeCell ref="CI26:CJ26"/>
    <mergeCell ref="CK26:CL26"/>
    <mergeCell ref="CM26:CN26"/>
    <mergeCell ref="CO26:CP26"/>
    <mergeCell ref="CQ26:CR26"/>
    <mergeCell ref="CS26:CT26"/>
    <mergeCell ref="BW26:BX26"/>
    <mergeCell ref="BY26:BZ26"/>
    <mergeCell ref="CA26:CB26"/>
    <mergeCell ref="CC26:CD26"/>
    <mergeCell ref="CE26:CF26"/>
    <mergeCell ref="CG26:CH26"/>
    <mergeCell ref="BK26:BL26"/>
    <mergeCell ref="BM26:BN26"/>
    <mergeCell ref="AC27:AD27"/>
    <mergeCell ref="AE27:AF27"/>
    <mergeCell ref="AG27:AH27"/>
    <mergeCell ref="AI27:AJ27"/>
    <mergeCell ref="AK27:AL27"/>
    <mergeCell ref="AM27:AN27"/>
    <mergeCell ref="Q27:R27"/>
    <mergeCell ref="S27:T27"/>
    <mergeCell ref="U27:V27"/>
    <mergeCell ref="W27:X27"/>
    <mergeCell ref="Y27:Z27"/>
    <mergeCell ref="AA27:AB27"/>
    <mergeCell ref="BW27:BX27"/>
    <mergeCell ref="BA27:BB27"/>
    <mergeCell ref="BC27:BD27"/>
    <mergeCell ref="BE27:BF27"/>
    <mergeCell ref="BG27:BH27"/>
    <mergeCell ref="BI27:BJ27"/>
    <mergeCell ref="BK27:BL27"/>
    <mergeCell ref="AO27:AP27"/>
    <mergeCell ref="AQ27:AR27"/>
    <mergeCell ref="AS27:AT27"/>
    <mergeCell ref="AU27:AV27"/>
    <mergeCell ref="AW27:AX27"/>
    <mergeCell ref="AY27:AZ27"/>
    <mergeCell ref="CW27:CX27"/>
    <mergeCell ref="CY27:CZ27"/>
    <mergeCell ref="BB35:BC35"/>
    <mergeCell ref="N38:O38"/>
    <mergeCell ref="AO38:AP38"/>
    <mergeCell ref="BQ38:BR38"/>
    <mergeCell ref="CQ38:CR38"/>
    <mergeCell ref="CK27:CL27"/>
    <mergeCell ref="CM27:CN27"/>
    <mergeCell ref="CO27:CP27"/>
    <mergeCell ref="CQ27:CR27"/>
    <mergeCell ref="CS27:CT27"/>
    <mergeCell ref="CU27:CV27"/>
    <mergeCell ref="BY27:BZ27"/>
    <mergeCell ref="CA27:CB27"/>
    <mergeCell ref="CC27:CD27"/>
    <mergeCell ref="CE27:CF27"/>
    <mergeCell ref="CG27:CH27"/>
    <mergeCell ref="CI27:CJ27"/>
    <mergeCell ref="BM27:BN27"/>
    <mergeCell ref="BO27:BP27"/>
    <mergeCell ref="BQ27:BR27"/>
    <mergeCell ref="BS27:BT27"/>
    <mergeCell ref="BU27:BV27"/>
    <mergeCell ref="CW42:CX42"/>
    <mergeCell ref="A47:A48"/>
    <mergeCell ref="C51:D51"/>
    <mergeCell ref="E51:F51"/>
    <mergeCell ref="G51:H51"/>
    <mergeCell ref="I51:J51"/>
    <mergeCell ref="K51:L51"/>
    <mergeCell ref="F50:G50"/>
    <mergeCell ref="J50:K50"/>
    <mergeCell ref="N50:O50"/>
    <mergeCell ref="R50:S50"/>
    <mergeCell ref="V50:W50"/>
    <mergeCell ref="AD50:AE50"/>
    <mergeCell ref="AH50:AI50"/>
    <mergeCell ref="AL50:AM50"/>
    <mergeCell ref="AP50:AQ50"/>
    <mergeCell ref="AT50:AU50"/>
    <mergeCell ref="AX50:AY50"/>
    <mergeCell ref="BF50:BG50"/>
    <mergeCell ref="BJ50:BK50"/>
    <mergeCell ref="BN50:BO50"/>
    <mergeCell ref="BR50:BS50"/>
    <mergeCell ref="BV50:BW50"/>
    <mergeCell ref="BZ50:CA50"/>
    <mergeCell ref="M51:N51"/>
    <mergeCell ref="O51:P51"/>
    <mergeCell ref="Q51:R51"/>
    <mergeCell ref="S51:T51"/>
    <mergeCell ref="U51:V51"/>
    <mergeCell ref="W51:X51"/>
    <mergeCell ref="A39:A42"/>
    <mergeCell ref="AJ42:AK42"/>
    <mergeCell ref="BJ42:BK42"/>
    <mergeCell ref="DA51:DB51"/>
    <mergeCell ref="C52:D52"/>
    <mergeCell ref="E52:F52"/>
    <mergeCell ref="G52:H52"/>
    <mergeCell ref="I52:J52"/>
    <mergeCell ref="K52:L52"/>
    <mergeCell ref="CG51:CH51"/>
    <mergeCell ref="CI51:CJ51"/>
    <mergeCell ref="CK51:CL51"/>
    <mergeCell ref="CM51:CN51"/>
    <mergeCell ref="CO51:CP51"/>
    <mergeCell ref="CQ51:CR51"/>
    <mergeCell ref="BU51:BV51"/>
    <mergeCell ref="BW51:BX51"/>
    <mergeCell ref="BY51:BZ51"/>
    <mergeCell ref="CA51:CB51"/>
    <mergeCell ref="CC51:CD51"/>
    <mergeCell ref="CE51:CF51"/>
    <mergeCell ref="BI51:BJ51"/>
    <mergeCell ref="BK51:BL51"/>
    <mergeCell ref="BM51:BN51"/>
    <mergeCell ref="BO51:BP51"/>
    <mergeCell ref="BQ51:BR51"/>
    <mergeCell ref="AC51:AD51"/>
    <mergeCell ref="AK51:AL51"/>
    <mergeCell ref="AM51:AN51"/>
    <mergeCell ref="AO51:AP51"/>
    <mergeCell ref="AQ51:AR51"/>
    <mergeCell ref="AS51:AT51"/>
    <mergeCell ref="AU51:AV51"/>
    <mergeCell ref="Y51:Z51"/>
    <mergeCell ref="AA51:AB51"/>
    <mergeCell ref="CY51:CZ51"/>
    <mergeCell ref="AE51:AF51"/>
    <mergeCell ref="AG51:AH51"/>
    <mergeCell ref="AI51:AJ51"/>
    <mergeCell ref="CS51:CT51"/>
    <mergeCell ref="CU51:CV51"/>
    <mergeCell ref="CW51:CX51"/>
    <mergeCell ref="BS51:BT51"/>
    <mergeCell ref="AW51:AX51"/>
    <mergeCell ref="AY51:AZ51"/>
    <mergeCell ref="BA51:BB51"/>
    <mergeCell ref="BC51:BD51"/>
    <mergeCell ref="BE51:BF51"/>
    <mergeCell ref="BG51:BH51"/>
    <mergeCell ref="AC52:AD52"/>
    <mergeCell ref="AE52:AF52"/>
    <mergeCell ref="AG52:AH52"/>
    <mergeCell ref="AI52:AJ52"/>
    <mergeCell ref="M52:N52"/>
    <mergeCell ref="O52:P52"/>
    <mergeCell ref="Q52:R52"/>
    <mergeCell ref="S52:T52"/>
    <mergeCell ref="U52:V52"/>
    <mergeCell ref="W52:X52"/>
    <mergeCell ref="CY52:CZ52"/>
    <mergeCell ref="DA52:DB52"/>
    <mergeCell ref="C53:D53"/>
    <mergeCell ref="E53:F53"/>
    <mergeCell ref="G53:H53"/>
    <mergeCell ref="I53:J53"/>
    <mergeCell ref="K53:L53"/>
    <mergeCell ref="CG52:CH52"/>
    <mergeCell ref="CI52:CJ52"/>
    <mergeCell ref="CK52:CL52"/>
    <mergeCell ref="CM52:CN52"/>
    <mergeCell ref="CO52:CP52"/>
    <mergeCell ref="CQ52:CR52"/>
    <mergeCell ref="BU52:BV52"/>
    <mergeCell ref="BW52:BX52"/>
    <mergeCell ref="BY52:BZ52"/>
    <mergeCell ref="CA52:CB52"/>
    <mergeCell ref="CC52:CD52"/>
    <mergeCell ref="CE52:CF52"/>
    <mergeCell ref="BI52:BJ52"/>
    <mergeCell ref="BK52:BL52"/>
    <mergeCell ref="BM52:BN52"/>
    <mergeCell ref="BO52:BP52"/>
    <mergeCell ref="BQ52:BR52"/>
    <mergeCell ref="M53:N53"/>
    <mergeCell ref="O53:P53"/>
    <mergeCell ref="Q53:R53"/>
    <mergeCell ref="S53:T53"/>
    <mergeCell ref="U53:V53"/>
    <mergeCell ref="W53:X53"/>
    <mergeCell ref="CS52:CT52"/>
    <mergeCell ref="CU52:CV52"/>
    <mergeCell ref="CW52:CX52"/>
    <mergeCell ref="BS52:BT52"/>
    <mergeCell ref="AW52:AX52"/>
    <mergeCell ref="AY52:AZ52"/>
    <mergeCell ref="BA52:BB52"/>
    <mergeCell ref="BC52:BD52"/>
    <mergeCell ref="BE52:BF52"/>
    <mergeCell ref="BG52:BH52"/>
    <mergeCell ref="AK52:AL52"/>
    <mergeCell ref="AM52:AN52"/>
    <mergeCell ref="AO52:AP52"/>
    <mergeCell ref="AQ52:AR52"/>
    <mergeCell ref="AS52:AT52"/>
    <mergeCell ref="AU52:AV52"/>
    <mergeCell ref="Y52:Z52"/>
    <mergeCell ref="AA52:AB52"/>
    <mergeCell ref="AK53:AL53"/>
    <mergeCell ref="AM53:AN53"/>
    <mergeCell ref="AO53:AP53"/>
    <mergeCell ref="AQ53:AR53"/>
    <mergeCell ref="AS53:AT53"/>
    <mergeCell ref="AU53:AV53"/>
    <mergeCell ref="Y53:Z53"/>
    <mergeCell ref="AA53:AB53"/>
    <mergeCell ref="AC53:AD53"/>
    <mergeCell ref="AE53:AF53"/>
    <mergeCell ref="AG53:AH53"/>
    <mergeCell ref="AI53:AJ53"/>
    <mergeCell ref="BO53:BP53"/>
    <mergeCell ref="BQ53:BR53"/>
    <mergeCell ref="BS53:BT53"/>
    <mergeCell ref="AW53:AX53"/>
    <mergeCell ref="AY53:AZ53"/>
    <mergeCell ref="BA53:BB53"/>
    <mergeCell ref="BC53:BD53"/>
    <mergeCell ref="BE53:BF53"/>
    <mergeCell ref="BG53:BH53"/>
    <mergeCell ref="AQ48:AT48"/>
    <mergeCell ref="AY48:BA48"/>
    <mergeCell ref="BD48:BF48"/>
    <mergeCell ref="BK48:BN48"/>
    <mergeCell ref="CS53:CT53"/>
    <mergeCell ref="CU53:CV53"/>
    <mergeCell ref="CW53:CX53"/>
    <mergeCell ref="CY53:CZ53"/>
    <mergeCell ref="DA53:DB53"/>
    <mergeCell ref="CG53:CH53"/>
    <mergeCell ref="CI53:CJ53"/>
    <mergeCell ref="CK53:CL53"/>
    <mergeCell ref="CM53:CN53"/>
    <mergeCell ref="CO53:CP53"/>
    <mergeCell ref="CQ53:CR53"/>
    <mergeCell ref="BU53:BV53"/>
    <mergeCell ref="BW53:BX53"/>
    <mergeCell ref="BY53:BZ53"/>
    <mergeCell ref="CA53:CB53"/>
    <mergeCell ref="CC53:CD53"/>
    <mergeCell ref="CE53:CF53"/>
    <mergeCell ref="BI53:BJ53"/>
    <mergeCell ref="BK53:BL53"/>
    <mergeCell ref="BM53:BN53"/>
    <mergeCell ref="BS48:BV48"/>
    <mergeCell ref="CA48:CC48"/>
    <mergeCell ref="CF48:CH48"/>
    <mergeCell ref="CN48:CP48"/>
    <mergeCell ref="CU48:CX48"/>
    <mergeCell ref="G22:J22"/>
    <mergeCell ref="O22:R22"/>
    <mergeCell ref="W22:Y22"/>
    <mergeCell ref="AB22:AD22"/>
    <mergeCell ref="AI22:AL22"/>
    <mergeCell ref="AQ22:AS22"/>
    <mergeCell ref="AW22:AY22"/>
    <mergeCell ref="BB22:BD22"/>
    <mergeCell ref="BI22:BL22"/>
    <mergeCell ref="BQ22:BT22"/>
    <mergeCell ref="BY22:CA22"/>
    <mergeCell ref="CD22:CF22"/>
    <mergeCell ref="CK22:CN22"/>
    <mergeCell ref="CS22:CV22"/>
    <mergeCell ref="G48:J48"/>
    <mergeCell ref="O48:R48"/>
    <mergeCell ref="W48:Y48"/>
    <mergeCell ref="AB48:AD48"/>
    <mergeCell ref="AI48:AL48"/>
  </mergeCells>
  <phoneticPr fontId="2"/>
  <pageMargins left="0.7" right="0.7" top="0.75" bottom="0.75" header="0.3" footer="0.3"/>
  <pageSetup paperSize="8" scale="8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20FFA1-F014-42AE-A092-F64BCC1A443F}">
  <dimension ref="A1:Q129"/>
  <sheetViews>
    <sheetView showGridLines="0" topLeftCell="A10" zoomScale="110" zoomScaleNormal="110" workbookViewId="0">
      <selection activeCell="H115" sqref="H115"/>
    </sheetView>
  </sheetViews>
  <sheetFormatPr defaultColWidth="8" defaultRowHeight="13.2" x14ac:dyDescent="0.2"/>
  <cols>
    <col min="1" max="1" width="13.8984375" style="5" customWidth="1"/>
    <col min="2" max="2" width="3" style="5" customWidth="1"/>
    <col min="3" max="3" width="11.3984375" style="1" customWidth="1"/>
    <col min="4" max="4" width="2.3984375" style="2" customWidth="1"/>
    <col min="5" max="5" width="2.3984375" style="1" customWidth="1"/>
    <col min="6" max="6" width="2.3984375" style="2" customWidth="1"/>
    <col min="7" max="8" width="11.3984375" style="1" customWidth="1"/>
    <col min="9" max="9" width="2.3984375" style="2" customWidth="1"/>
    <col min="10" max="10" width="2.3984375" style="1" customWidth="1"/>
    <col min="11" max="11" width="2.3984375" style="2" customWidth="1"/>
    <col min="12" max="13" width="11.3984375" style="1" customWidth="1"/>
    <col min="14" max="16" width="2.3984375" style="1" customWidth="1"/>
    <col min="17" max="17" width="12" style="1" customWidth="1"/>
    <col min="18" max="19" width="1.5" style="1" customWidth="1"/>
    <col min="20" max="16384" width="8" style="1"/>
  </cols>
  <sheetData>
    <row r="1" spans="1:17" x14ac:dyDescent="0.2">
      <c r="A1" s="1"/>
      <c r="B1" s="1"/>
    </row>
    <row r="2" spans="1:17" x14ac:dyDescent="0.2">
      <c r="A2" s="201"/>
      <c r="B2" s="201"/>
      <c r="C2" s="201"/>
    </row>
    <row r="3" spans="1:17" ht="27" customHeight="1" x14ac:dyDescent="0.2">
      <c r="A3" s="1"/>
      <c r="B3" s="1"/>
    </row>
    <row r="4" spans="1:17" ht="20.100000000000001" customHeight="1" x14ac:dyDescent="0.2">
      <c r="A4" s="202" t="s">
        <v>0</v>
      </c>
      <c r="B4" s="202"/>
      <c r="C4" s="202"/>
      <c r="D4" s="203"/>
      <c r="E4" s="203"/>
      <c r="F4" s="203"/>
      <c r="G4" s="203"/>
      <c r="H4" s="203"/>
      <c r="I4" s="204" t="s">
        <v>1</v>
      </c>
      <c r="J4" s="204"/>
      <c r="K4" s="204"/>
      <c r="L4" s="204"/>
      <c r="M4" s="204"/>
      <c r="N4" s="205">
        <v>45417</v>
      </c>
      <c r="O4" s="206"/>
      <c r="P4" s="206"/>
      <c r="Q4" s="206"/>
    </row>
    <row r="5" spans="1:17" ht="15" customHeight="1" x14ac:dyDescent="0.2">
      <c r="A5" s="202"/>
      <c r="B5" s="202"/>
      <c r="C5" s="202"/>
      <c r="E5" s="207" t="s">
        <v>2</v>
      </c>
      <c r="F5" s="208"/>
      <c r="G5" s="208"/>
      <c r="H5" s="208"/>
      <c r="I5" s="208"/>
      <c r="J5" s="208"/>
      <c r="K5" s="208"/>
      <c r="L5" s="208"/>
      <c r="M5" s="209" t="s">
        <v>3</v>
      </c>
      <c r="N5" s="210"/>
      <c r="O5" s="210"/>
      <c r="P5" s="210"/>
      <c r="Q5" s="210"/>
    </row>
    <row r="6" spans="1:17" ht="15" customHeight="1" x14ac:dyDescent="0.2">
      <c r="A6" s="1"/>
      <c r="B6" s="1"/>
      <c r="E6" s="208"/>
      <c r="F6" s="208"/>
      <c r="G6" s="208"/>
      <c r="H6" s="208"/>
      <c r="I6" s="208"/>
      <c r="J6" s="208"/>
      <c r="K6" s="208"/>
      <c r="L6" s="208"/>
      <c r="M6" s="210"/>
      <c r="N6" s="210"/>
      <c r="O6" s="210"/>
      <c r="P6" s="210"/>
      <c r="Q6" s="210"/>
    </row>
    <row r="7" spans="1:17" x14ac:dyDescent="0.2">
      <c r="C7" s="6"/>
      <c r="D7" s="4"/>
      <c r="E7" s="3"/>
      <c r="F7" s="4"/>
      <c r="G7" s="7"/>
      <c r="H7" s="7"/>
      <c r="I7" s="8"/>
      <c r="J7" s="7"/>
      <c r="K7" s="8"/>
      <c r="L7" s="7"/>
    </row>
    <row r="8" spans="1:17" ht="16.2" x14ac:dyDescent="0.2">
      <c r="A8" s="9" t="s">
        <v>4</v>
      </c>
      <c r="B8" s="9"/>
      <c r="C8" s="10">
        <v>45058</v>
      </c>
      <c r="D8" s="11"/>
      <c r="E8" s="12"/>
      <c r="F8" s="11"/>
      <c r="G8" s="13" t="s">
        <v>5</v>
      </c>
      <c r="H8" s="194" t="s">
        <v>6</v>
      </c>
      <c r="I8" s="194"/>
      <c r="J8" s="194"/>
      <c r="K8" s="194"/>
      <c r="L8" s="194"/>
      <c r="M8" s="194"/>
      <c r="N8" s="194"/>
      <c r="O8" s="194"/>
      <c r="P8" s="194"/>
      <c r="Q8" s="194"/>
    </row>
    <row r="9" spans="1:17" s="16" customFormat="1" ht="20.100000000000001" customHeight="1" x14ac:dyDescent="0.45">
      <c r="A9" s="14" t="s">
        <v>7</v>
      </c>
      <c r="B9" s="15"/>
      <c r="C9" s="195" t="s">
        <v>8</v>
      </c>
      <c r="D9" s="196"/>
      <c r="E9" s="196"/>
      <c r="F9" s="196"/>
      <c r="G9" s="197"/>
      <c r="H9" s="195" t="s">
        <v>9</v>
      </c>
      <c r="I9" s="196"/>
      <c r="J9" s="196"/>
      <c r="K9" s="196"/>
      <c r="L9" s="197"/>
      <c r="M9" s="195" t="s">
        <v>10</v>
      </c>
      <c r="N9" s="196"/>
      <c r="O9" s="196"/>
      <c r="P9" s="196"/>
      <c r="Q9" s="197"/>
    </row>
    <row r="10" spans="1:17" s="16" customFormat="1" ht="15" customHeight="1" x14ac:dyDescent="0.45">
      <c r="A10" s="199" t="s">
        <v>11</v>
      </c>
      <c r="B10" s="172" t="s">
        <v>12</v>
      </c>
      <c r="C10" s="101">
        <v>59</v>
      </c>
      <c r="D10" s="98"/>
      <c r="E10" s="19"/>
      <c r="F10" s="18"/>
      <c r="G10" s="20">
        <v>60</v>
      </c>
      <c r="H10" s="101">
        <v>135</v>
      </c>
      <c r="I10" s="98"/>
      <c r="J10" s="19"/>
      <c r="K10" s="18"/>
      <c r="L10" s="20">
        <v>136</v>
      </c>
      <c r="M10" s="19"/>
      <c r="N10" s="18"/>
      <c r="O10" s="19"/>
      <c r="P10" s="18"/>
      <c r="Q10" s="20"/>
    </row>
    <row r="11" spans="1:17" s="16" customFormat="1" ht="15" customHeight="1" x14ac:dyDescent="0.45">
      <c r="A11" s="200"/>
      <c r="B11" s="173"/>
      <c r="C11" s="87" t="str">
        <f>IFERROR(VLOOKUP(C10,'[1]Sheet1 (2)'!$B$2:$C$203,2,FALSE), "")</f>
        <v>東練馬</v>
      </c>
      <c r="D11" s="83">
        <v>22</v>
      </c>
      <c r="E11" s="23" t="s">
        <v>13</v>
      </c>
      <c r="F11" s="22">
        <v>0</v>
      </c>
      <c r="G11" s="24" t="str">
        <f>IFERROR(VLOOKUP(G10,'[1]Sheet1 (2)'!$B$2:$C$203,2,FALSE), "")</f>
        <v>山梨市川</v>
      </c>
      <c r="H11" s="87" t="str">
        <f>IFERROR(VLOOKUP(H10,'[1]Sheet1 (2)'!$B$2:$C$203,2,FALSE), "")</f>
        <v>沼津</v>
      </c>
      <c r="I11" s="83">
        <v>8</v>
      </c>
      <c r="J11" s="23" t="s">
        <v>13</v>
      </c>
      <c r="K11" s="22">
        <v>0</v>
      </c>
      <c r="L11" s="24" t="str">
        <f>IFERROR(VLOOKUP(L10,'[1]Sheet1 (2)'!$B$2:$C$203,2,FALSE), "")</f>
        <v>つくば中央</v>
      </c>
      <c r="M11" s="21" t="str">
        <f>IFERROR(VLOOKUP(M10,'[1]Sheet1 (2)'!$B$2:$C$203,2,FALSE), "")</f>
        <v/>
      </c>
      <c r="N11" s="22"/>
      <c r="O11" s="23" t="s">
        <v>13</v>
      </c>
      <c r="P11" s="22"/>
      <c r="Q11" s="24" t="str">
        <f>IFERROR(VLOOKUP(Q10,'[1]Sheet1 (2)'!$B$2:$C$203,2,FALSE), "")</f>
        <v/>
      </c>
    </row>
    <row r="12" spans="1:17" ht="15" customHeight="1" x14ac:dyDescent="0.2">
      <c r="A12" s="192" t="s">
        <v>14</v>
      </c>
      <c r="B12" s="175" t="s">
        <v>12</v>
      </c>
      <c r="C12" s="17">
        <v>99</v>
      </c>
      <c r="D12" s="18"/>
      <c r="E12" s="19"/>
      <c r="F12" s="18"/>
      <c r="G12" s="85">
        <v>100</v>
      </c>
      <c r="H12" s="86">
        <v>14</v>
      </c>
      <c r="I12" s="98"/>
      <c r="J12" s="19"/>
      <c r="K12" s="18"/>
      <c r="L12" s="20">
        <v>15</v>
      </c>
      <c r="M12" s="86">
        <v>10</v>
      </c>
      <c r="N12" s="98"/>
      <c r="O12" s="19"/>
      <c r="P12" s="18"/>
      <c r="Q12" s="20">
        <v>11</v>
      </c>
    </row>
    <row r="13" spans="1:17" ht="15" customHeight="1" x14ac:dyDescent="0.2">
      <c r="A13" s="193"/>
      <c r="B13" s="176"/>
      <c r="C13" s="25" t="str">
        <f>IFERROR(VLOOKUP(C12,'[1]Sheet1 (2)'!$B$2:$C$203,2,FALSE), "")</f>
        <v>武蔵村山総合</v>
      </c>
      <c r="D13" s="22">
        <v>0</v>
      </c>
      <c r="E13" s="23" t="s">
        <v>13</v>
      </c>
      <c r="F13" s="83">
        <v>12</v>
      </c>
      <c r="G13" s="84" t="str">
        <f>IFERROR(VLOOKUP(G12,'[1]Sheet1 (2)'!$B$2:$C$203,2,FALSE), "")</f>
        <v>荒川</v>
      </c>
      <c r="H13" s="87" t="str">
        <f>IFERROR(VLOOKUP(H12,'[1]Sheet1 (2)'!$B$2:$C$203,2,FALSE), "")</f>
        <v>静岡中央</v>
      </c>
      <c r="I13" s="83">
        <v>11</v>
      </c>
      <c r="J13" s="23" t="s">
        <v>13</v>
      </c>
      <c r="K13" s="22">
        <v>1</v>
      </c>
      <c r="L13" s="24" t="str">
        <f>IFERROR(VLOOKUP(L12,'[1]Sheet1 (2)'!$B$2:$C$203,2,FALSE), "")</f>
        <v>友部</v>
      </c>
      <c r="M13" s="87" t="str">
        <f>IFERROR(VLOOKUP(M12,'[1]Sheet1 (2)'!$B$2:$C$203,2,FALSE), "")</f>
        <v>墨田</v>
      </c>
      <c r="N13" s="83">
        <v>9</v>
      </c>
      <c r="O13" s="23" t="s">
        <v>13</v>
      </c>
      <c r="P13" s="22">
        <v>3</v>
      </c>
      <c r="Q13" s="24" t="str">
        <f>IFERROR(VLOOKUP(Q12,'[1]Sheet1 (2)'!$B$2:$C$203,2,FALSE), "")</f>
        <v>鎌倉</v>
      </c>
    </row>
    <row r="14" spans="1:17" ht="15" customHeight="1" x14ac:dyDescent="0.2">
      <c r="A14" s="191" t="s">
        <v>15</v>
      </c>
      <c r="B14" s="172" t="s">
        <v>12</v>
      </c>
      <c r="C14" s="17">
        <v>202</v>
      </c>
      <c r="D14" s="18"/>
      <c r="E14" s="19"/>
      <c r="F14" s="98"/>
      <c r="G14" s="85">
        <v>203</v>
      </c>
      <c r="H14" s="17">
        <v>139</v>
      </c>
      <c r="I14" s="18"/>
      <c r="J14" s="19"/>
      <c r="K14" s="98"/>
      <c r="L14" s="85">
        <v>140</v>
      </c>
      <c r="M14" s="17">
        <v>89</v>
      </c>
      <c r="N14" s="18"/>
      <c r="O14" s="19"/>
      <c r="P14" s="98"/>
      <c r="Q14" s="85">
        <v>90</v>
      </c>
    </row>
    <row r="15" spans="1:17" ht="15" customHeight="1" x14ac:dyDescent="0.2">
      <c r="A15" s="191"/>
      <c r="B15" s="173"/>
      <c r="C15" s="21" t="str">
        <f>IFERROR(VLOOKUP(C14,'[1]Sheet1 (2)'!$B$2:$C$203,2,FALSE), "")</f>
        <v>葛飾</v>
      </c>
      <c r="D15" s="22">
        <v>3</v>
      </c>
      <c r="E15" s="23" t="s">
        <v>13</v>
      </c>
      <c r="F15" s="83">
        <v>9</v>
      </c>
      <c r="G15" s="84" t="s">
        <v>16</v>
      </c>
      <c r="H15" s="21" t="str">
        <f>IFERROR(VLOOKUP(H14,'[1]Sheet1 (2)'!$B$2:$C$203,2,FALSE), "")</f>
        <v>東大和</v>
      </c>
      <c r="I15" s="22">
        <v>0</v>
      </c>
      <c r="J15" s="23" t="s">
        <v>13</v>
      </c>
      <c r="K15" s="83">
        <v>7</v>
      </c>
      <c r="L15" s="84" t="str">
        <f>IFERROR(VLOOKUP(L14,'[1]Sheet1 (2)'!$B$2:$C$203,2,FALSE), "")</f>
        <v>東板橋</v>
      </c>
      <c r="M15" s="21" t="str">
        <f>IFERROR(VLOOKUP(M14,'[1]Sheet1 (2)'!$B$2:$C$203,2,FALSE), "")</f>
        <v>杉並</v>
      </c>
      <c r="N15" s="22">
        <v>1</v>
      </c>
      <c r="O15" s="23" t="s">
        <v>13</v>
      </c>
      <c r="P15" s="83">
        <v>5</v>
      </c>
      <c r="Q15" s="84" t="str">
        <f>IFERROR(VLOOKUP(Q14,'[1]Sheet1 (2)'!$B$2:$C$203,2,FALSE), "")</f>
        <v>調布中央</v>
      </c>
    </row>
    <row r="16" spans="1:17" ht="15" customHeight="1" x14ac:dyDescent="0.2">
      <c r="A16" s="191" t="s">
        <v>17</v>
      </c>
      <c r="B16" s="175" t="s">
        <v>18</v>
      </c>
      <c r="C16" s="101">
        <v>6</v>
      </c>
      <c r="D16" s="98"/>
      <c r="E16" s="19"/>
      <c r="F16" s="18"/>
      <c r="G16" s="20">
        <v>7</v>
      </c>
      <c r="H16" s="19">
        <v>53</v>
      </c>
      <c r="I16" s="18"/>
      <c r="J16" s="19"/>
      <c r="K16" s="98"/>
      <c r="L16" s="85">
        <v>54</v>
      </c>
      <c r="M16" s="86">
        <v>147</v>
      </c>
      <c r="N16" s="98"/>
      <c r="O16" s="19"/>
      <c r="P16" s="18"/>
      <c r="Q16" s="20">
        <v>148</v>
      </c>
    </row>
    <row r="17" spans="1:17" ht="15" customHeight="1" x14ac:dyDescent="0.2">
      <c r="A17" s="191"/>
      <c r="B17" s="176"/>
      <c r="C17" s="87" t="str">
        <f>IFERROR(VLOOKUP(C16,'[1]Sheet1 (2)'!$B$2:$C$203,2,FALSE), "")</f>
        <v>豊島</v>
      </c>
      <c r="D17" s="83">
        <v>8</v>
      </c>
      <c r="E17" s="23" t="s">
        <v>13</v>
      </c>
      <c r="F17" s="22">
        <v>0</v>
      </c>
      <c r="G17" s="24" t="str">
        <f>IFERROR(VLOOKUP(G16,'[1]Sheet1 (2)'!$B$2:$C$203,2,FALSE), "")</f>
        <v>茅ヶ崎</v>
      </c>
      <c r="H17" s="21" t="str">
        <f>IFERROR(VLOOKUP(H16,'[1]Sheet1 (2)'!$B$2:$C$203,2,FALSE), "")</f>
        <v>府中大國魂</v>
      </c>
      <c r="I17" s="22">
        <v>3</v>
      </c>
      <c r="J17" s="23" t="s">
        <v>13</v>
      </c>
      <c r="K17" s="83">
        <v>6</v>
      </c>
      <c r="L17" s="84" t="str">
        <f>IFERROR(VLOOKUP(L16,'[1]Sheet1 (2)'!$B$2:$C$203,2,FALSE), "")</f>
        <v>千葉西</v>
      </c>
      <c r="M17" s="87" t="str">
        <f>IFERROR(VLOOKUP(M16,'[1]Sheet1 (2)'!$B$2:$C$203,2,FALSE), "")</f>
        <v>東京日野</v>
      </c>
      <c r="N17" s="83">
        <v>12</v>
      </c>
      <c r="O17" s="23" t="s">
        <v>13</v>
      </c>
      <c r="P17" s="22">
        <v>0</v>
      </c>
      <c r="Q17" s="24" t="str">
        <f>IFERROR(VLOOKUP(Q16,'[1]Sheet1 (2)'!$B$2:$C$203,2,FALSE), "")</f>
        <v>我孫子</v>
      </c>
    </row>
    <row r="18" spans="1:17" ht="15" customHeight="1" x14ac:dyDescent="0.2">
      <c r="A18" s="191" t="s">
        <v>19</v>
      </c>
      <c r="B18" s="172" t="s">
        <v>12</v>
      </c>
      <c r="C18" s="101">
        <v>41</v>
      </c>
      <c r="D18" s="98"/>
      <c r="E18" s="19"/>
      <c r="F18" s="18"/>
      <c r="G18" s="20">
        <v>42</v>
      </c>
      <c r="H18" s="86">
        <v>175</v>
      </c>
      <c r="I18" s="98"/>
      <c r="J18" s="19"/>
      <c r="K18" s="18"/>
      <c r="L18" s="20">
        <v>176</v>
      </c>
      <c r="M18" s="26">
        <v>187</v>
      </c>
      <c r="N18" s="27"/>
      <c r="O18" s="27"/>
      <c r="P18" s="117"/>
      <c r="Q18" s="118">
        <v>188</v>
      </c>
    </row>
    <row r="19" spans="1:17" ht="15" customHeight="1" x14ac:dyDescent="0.2">
      <c r="A19" s="191"/>
      <c r="B19" s="173"/>
      <c r="C19" s="109" t="str">
        <f>IFERROR(VLOOKUP(C18,'[1]Sheet1 (2)'!$B$2:$C$203,2,FALSE), "")</f>
        <v>江戸川東・江戸川南</v>
      </c>
      <c r="D19" s="83">
        <v>2</v>
      </c>
      <c r="E19" s="23" t="s">
        <v>13</v>
      </c>
      <c r="F19" s="22">
        <v>1</v>
      </c>
      <c r="G19" s="29" t="str">
        <f>IFERROR(VLOOKUP(G18,'[1]Sheet1 (2)'!$B$2:$C$203,2,FALSE), "")</f>
        <v>横浜磯子中央</v>
      </c>
      <c r="H19" s="87" t="str">
        <f>IFERROR(VLOOKUP(H18,'[1]Sheet1 (2)'!$B$2:$C$203,2,FALSE), "")</f>
        <v>大田</v>
      </c>
      <c r="I19" s="83">
        <v>7</v>
      </c>
      <c r="J19" s="23" t="s">
        <v>13</v>
      </c>
      <c r="K19" s="22">
        <v>6</v>
      </c>
      <c r="L19" s="24" t="str">
        <f>IFERROR(VLOOKUP(L18,'[1]Sheet1 (2)'!$B$2:$C$203,2,FALSE), "")</f>
        <v>羽村</v>
      </c>
      <c r="M19" s="21" t="str">
        <f>IFERROR(VLOOKUP(M18,'[1]Sheet1 (2)'!$B$2:$C$203,2,FALSE), "")</f>
        <v>東京玉川</v>
      </c>
      <c r="N19" s="22">
        <v>3</v>
      </c>
      <c r="O19" s="23" t="s">
        <v>13</v>
      </c>
      <c r="P19" s="83">
        <v>11</v>
      </c>
      <c r="Q19" s="84" t="str">
        <f>IFERROR(VLOOKUP(Q18,'[1]Sheet1 (2)'!$B$2:$C$203,2,FALSE), "")</f>
        <v>横浜栄</v>
      </c>
    </row>
    <row r="20" spans="1:17" ht="15" customHeight="1" x14ac:dyDescent="0.2">
      <c r="A20" s="189" t="s">
        <v>20</v>
      </c>
      <c r="B20" s="172" t="s">
        <v>12</v>
      </c>
      <c r="C20" s="101">
        <v>125</v>
      </c>
      <c r="D20" s="98"/>
      <c r="E20" s="19"/>
      <c r="F20" s="18"/>
      <c r="G20" s="20">
        <v>126</v>
      </c>
      <c r="H20" s="19">
        <v>145</v>
      </c>
      <c r="I20" s="18"/>
      <c r="J20" s="19"/>
      <c r="K20" s="98"/>
      <c r="L20" s="85">
        <v>146</v>
      </c>
      <c r="M20" s="86">
        <v>193</v>
      </c>
      <c r="N20" s="98"/>
      <c r="O20" s="19"/>
      <c r="P20" s="18"/>
      <c r="Q20" s="20">
        <v>194</v>
      </c>
    </row>
    <row r="21" spans="1:17" ht="15" customHeight="1" x14ac:dyDescent="0.2">
      <c r="A21" s="189"/>
      <c r="B21" s="173"/>
      <c r="C21" s="87" t="str">
        <f>IFERROR(VLOOKUP(C20,'[1]Sheet1 (2)'!$B$2:$C$203,2,FALSE), "")</f>
        <v>川越</v>
      </c>
      <c r="D21" s="83">
        <v>6</v>
      </c>
      <c r="E21" s="23" t="s">
        <v>13</v>
      </c>
      <c r="F21" s="22">
        <v>4</v>
      </c>
      <c r="G21" s="24" t="str">
        <f>IFERROR(VLOOKUP(G20,'[1]Sheet1 (2)'!$B$2:$C$203,2,FALSE), "")</f>
        <v>南アルプス</v>
      </c>
      <c r="H21" s="21" t="str">
        <f>IFERROR(VLOOKUP(H20,'[1]Sheet1 (2)'!$B$2:$C$203,2,FALSE), "")</f>
        <v>富士河口湖</v>
      </c>
      <c r="I21" s="22">
        <v>1</v>
      </c>
      <c r="J21" s="23" t="s">
        <v>13</v>
      </c>
      <c r="K21" s="83">
        <v>11</v>
      </c>
      <c r="L21" s="84" t="str">
        <f>IFERROR(VLOOKUP(L20,'[1]Sheet1 (2)'!$B$2:$C$203,2,FALSE), "")</f>
        <v>秦野</v>
      </c>
      <c r="M21" s="87" t="str">
        <f>IFERROR(VLOOKUP(M20,'[1]Sheet1 (2)'!$B$2:$C$203,2,FALSE), "")</f>
        <v>伊東</v>
      </c>
      <c r="N21" s="83">
        <v>11</v>
      </c>
      <c r="O21" s="23" t="s">
        <v>13</v>
      </c>
      <c r="P21" s="22">
        <v>1</v>
      </c>
      <c r="Q21" s="24" t="str">
        <f>IFERROR(VLOOKUP(Q20,'[1]Sheet1 (2)'!$B$2:$C$203,2,FALSE), "")</f>
        <v>国分寺</v>
      </c>
    </row>
    <row r="22" spans="1:17" ht="15" customHeight="1" x14ac:dyDescent="0.2">
      <c r="A22" s="189" t="s">
        <v>21</v>
      </c>
      <c r="B22" s="172" t="s">
        <v>12</v>
      </c>
      <c r="C22" s="19">
        <v>133</v>
      </c>
      <c r="D22" s="18"/>
      <c r="E22" s="19"/>
      <c r="F22" s="98"/>
      <c r="G22" s="85">
        <v>134</v>
      </c>
      <c r="H22" s="101">
        <v>151</v>
      </c>
      <c r="I22" s="98"/>
      <c r="J22" s="19"/>
      <c r="K22" s="18"/>
      <c r="L22" s="20">
        <v>152</v>
      </c>
      <c r="M22" s="19">
        <v>67</v>
      </c>
      <c r="N22" s="18"/>
      <c r="O22" s="19"/>
      <c r="P22" s="98"/>
      <c r="Q22" s="85">
        <v>68</v>
      </c>
    </row>
    <row r="23" spans="1:17" ht="15" customHeight="1" x14ac:dyDescent="0.2">
      <c r="A23" s="189"/>
      <c r="B23" s="173"/>
      <c r="C23" s="21" t="str">
        <f>IFERROR(VLOOKUP(C22,'[1]Sheet1 (2)'!$B$2:$C$203,2,FALSE), "")</f>
        <v>志木</v>
      </c>
      <c r="D23" s="22">
        <v>2</v>
      </c>
      <c r="E23" s="23" t="s">
        <v>13</v>
      </c>
      <c r="F23" s="83">
        <v>6</v>
      </c>
      <c r="G23" s="84" t="str">
        <f>IFERROR(VLOOKUP(G22,'[1]Sheet1 (2)'!$B$2:$C$203,2,FALSE), "")</f>
        <v>町田</v>
      </c>
      <c r="H23" s="87" t="str">
        <f>IFERROR(VLOOKUP(H22,'[1]Sheet1 (2)'!$B$2:$C$203,2,FALSE), "")</f>
        <v>芝</v>
      </c>
      <c r="I23" s="83">
        <v>8</v>
      </c>
      <c r="J23" s="23" t="s">
        <v>13</v>
      </c>
      <c r="K23" s="22">
        <v>1</v>
      </c>
      <c r="L23" s="24" t="str">
        <f>IFERROR(VLOOKUP(L22,'[1]Sheet1 (2)'!$B$2:$C$203,2,FALSE), "")</f>
        <v>焼津</v>
      </c>
      <c r="M23" s="21" t="str">
        <f>IFERROR(VLOOKUP(M22,'[1]Sheet1 (2)'!$B$2:$C$203,2,FALSE), "")</f>
        <v>加須</v>
      </c>
      <c r="N23" s="22">
        <v>0</v>
      </c>
      <c r="O23" s="23" t="s">
        <v>13</v>
      </c>
      <c r="P23" s="83">
        <v>12</v>
      </c>
      <c r="Q23" s="84" t="str">
        <f>IFERROR(VLOOKUP(Q22,'[1]Sheet1 (2)'!$B$2:$C$203,2,FALSE), "")</f>
        <v>武蔵府中</v>
      </c>
    </row>
    <row r="24" spans="1:17" ht="15" customHeight="1" x14ac:dyDescent="0.2">
      <c r="A24" s="189" t="s">
        <v>22</v>
      </c>
      <c r="B24" s="172" t="s">
        <v>12</v>
      </c>
      <c r="C24" s="17">
        <v>204</v>
      </c>
      <c r="D24" s="18"/>
      <c r="E24" s="19"/>
      <c r="F24" s="18"/>
      <c r="G24" s="85">
        <v>205</v>
      </c>
      <c r="H24" s="17">
        <v>169</v>
      </c>
      <c r="I24" s="18"/>
      <c r="J24" s="19"/>
      <c r="K24" s="98"/>
      <c r="L24" s="85">
        <v>170</v>
      </c>
      <c r="M24" s="86">
        <v>73</v>
      </c>
      <c r="N24" s="98"/>
      <c r="O24" s="19"/>
      <c r="P24" s="18"/>
      <c r="Q24" s="20">
        <v>74</v>
      </c>
    </row>
    <row r="25" spans="1:17" ht="15" customHeight="1" x14ac:dyDescent="0.2">
      <c r="A25" s="190"/>
      <c r="B25" s="173"/>
      <c r="C25" s="21" t="s">
        <v>23</v>
      </c>
      <c r="D25" s="22">
        <v>1</v>
      </c>
      <c r="E25" s="23" t="s">
        <v>13</v>
      </c>
      <c r="F25" s="83">
        <v>8</v>
      </c>
      <c r="G25" s="84" t="s">
        <v>24</v>
      </c>
      <c r="H25" s="21" t="str">
        <f>IFERROR(VLOOKUP(H24,'[1]Sheet1 (2)'!$B$2:$C$203,2,FALSE), "")</f>
        <v>昭島</v>
      </c>
      <c r="I25" s="22">
        <v>2</v>
      </c>
      <c r="J25" s="23" t="s">
        <v>13</v>
      </c>
      <c r="K25" s="83">
        <v>10</v>
      </c>
      <c r="L25" s="84" t="str">
        <f>IFERROR(VLOOKUP(L24,'[1]Sheet1 (2)'!$B$2:$C$203,2,FALSE), "")</f>
        <v>匝瑳</v>
      </c>
      <c r="M25" s="87" t="str">
        <f>IFERROR(VLOOKUP(M24,'[1]Sheet1 (2)'!$B$2:$C$203,2,FALSE), "")</f>
        <v>川崎西</v>
      </c>
      <c r="N25" s="83">
        <v>5</v>
      </c>
      <c r="O25" s="23" t="s">
        <v>13</v>
      </c>
      <c r="P25" s="22">
        <v>1</v>
      </c>
      <c r="Q25" s="24" t="str">
        <f>IFERROR(VLOOKUP(Q24,'[1]Sheet1 (2)'!$B$2:$C$203,2,FALSE), "")</f>
        <v>福生</v>
      </c>
    </row>
    <row r="26" spans="1:17" ht="15" customHeight="1" x14ac:dyDescent="0.2">
      <c r="A26" s="189" t="s">
        <v>25</v>
      </c>
      <c r="B26" s="172" t="s">
        <v>12</v>
      </c>
      <c r="C26" s="101">
        <v>109</v>
      </c>
      <c r="D26" s="86"/>
      <c r="E26" s="19"/>
      <c r="F26" s="19"/>
      <c r="G26" s="30">
        <v>110</v>
      </c>
      <c r="H26" s="86">
        <v>179</v>
      </c>
      <c r="I26" s="86"/>
      <c r="J26" s="19"/>
      <c r="K26" s="19"/>
      <c r="L26" s="30">
        <v>180</v>
      </c>
      <c r="M26" s="86">
        <v>45</v>
      </c>
      <c r="N26" s="86"/>
      <c r="O26" s="19"/>
      <c r="P26" s="19"/>
      <c r="Q26" s="30">
        <v>46</v>
      </c>
    </row>
    <row r="27" spans="1:17" ht="15" customHeight="1" x14ac:dyDescent="0.2">
      <c r="A27" s="190"/>
      <c r="B27" s="173"/>
      <c r="C27" s="87" t="str">
        <f>IFERROR(VLOOKUP(C26,'[1]Sheet1 (2)'!$B$2:$C$203,2,FALSE), "")</f>
        <v>世田谷西TC</v>
      </c>
      <c r="D27" s="83">
        <v>7</v>
      </c>
      <c r="E27" s="23" t="s">
        <v>13</v>
      </c>
      <c r="F27" s="22">
        <v>1</v>
      </c>
      <c r="G27" s="24" t="str">
        <f>IFERROR(VLOOKUP(G26,'[1]Sheet1 (2)'!$B$2:$C$203,2,FALSE), "")</f>
        <v>八王子</v>
      </c>
      <c r="H27" s="87" t="str">
        <f>IFERROR(VLOOKUP(H26,'[1]Sheet1 (2)'!$B$2:$C$203,2,FALSE), "")</f>
        <v>横浜都筑</v>
      </c>
      <c r="I27" s="83">
        <v>9</v>
      </c>
      <c r="J27" s="23" t="s">
        <v>13</v>
      </c>
      <c r="K27" s="22">
        <v>6</v>
      </c>
      <c r="L27" s="24" t="str">
        <f>IFERROR(VLOOKUP(L26,'[1]Sheet1 (2)'!$B$2:$C$203,2,FALSE), "")</f>
        <v>甲府南</v>
      </c>
      <c r="M27" s="87" t="str">
        <f>IFERROR(VLOOKUP(M26,'[1]Sheet1 (2)'!$B$2:$C$203,2,FALSE), "")</f>
        <v>掛川</v>
      </c>
      <c r="N27" s="83">
        <v>10</v>
      </c>
      <c r="O27" s="23" t="s">
        <v>13</v>
      </c>
      <c r="P27" s="22">
        <v>0</v>
      </c>
      <c r="Q27" s="24" t="str">
        <f>IFERROR(VLOOKUP(Q26,'[1]Sheet1 (2)'!$B$2:$C$203,2,FALSE), "")</f>
        <v>山梨峡東</v>
      </c>
    </row>
    <row r="28" spans="1:17" ht="15" customHeight="1" x14ac:dyDescent="0.2">
      <c r="A28" s="189" t="s">
        <v>26</v>
      </c>
      <c r="B28" s="172" t="s">
        <v>12</v>
      </c>
      <c r="C28" s="17">
        <v>18</v>
      </c>
      <c r="D28" s="19"/>
      <c r="E28" s="19"/>
      <c r="F28" s="86"/>
      <c r="G28" s="103">
        <v>19</v>
      </c>
      <c r="H28" s="86">
        <v>65</v>
      </c>
      <c r="I28" s="86"/>
      <c r="J28" s="19"/>
      <c r="K28" s="19"/>
      <c r="L28" s="30">
        <v>66</v>
      </c>
      <c r="M28" s="17"/>
      <c r="N28" s="18"/>
      <c r="O28" s="19"/>
      <c r="P28" s="18"/>
      <c r="Q28" s="20"/>
    </row>
    <row r="29" spans="1:17" ht="15" customHeight="1" x14ac:dyDescent="0.2">
      <c r="A29" s="190"/>
      <c r="B29" s="173"/>
      <c r="C29" s="21" t="str">
        <f>IFERROR(VLOOKUP(C28,'[1]Sheet1 (2)'!$B$2:$C$203,2,FALSE), "")</f>
        <v>大田中央</v>
      </c>
      <c r="D29" s="22">
        <v>2</v>
      </c>
      <c r="E29" s="23" t="s">
        <v>13</v>
      </c>
      <c r="F29" s="83">
        <v>6</v>
      </c>
      <c r="G29" s="84" t="str">
        <f>IFERROR(VLOOKUP(G28,'[1]Sheet1 (2)'!$B$2:$C$203,2,FALSE), "")</f>
        <v>保谷</v>
      </c>
      <c r="H29" s="87" t="str">
        <f>IFERROR(VLOOKUP(H28,'[1]Sheet1 (2)'!$B$2:$C$203,2,FALSE), "")</f>
        <v>立川</v>
      </c>
      <c r="I29" s="83">
        <v>11</v>
      </c>
      <c r="J29" s="23" t="s">
        <v>13</v>
      </c>
      <c r="K29" s="22">
        <v>4</v>
      </c>
      <c r="L29" s="24" t="str">
        <f>IFERROR(VLOOKUP(L28,'[1]Sheet1 (2)'!$B$2:$C$203,2,FALSE), "")</f>
        <v>座間</v>
      </c>
      <c r="M29" s="21" t="str">
        <f>IFERROR(VLOOKUP(M28,'[1]Sheet1 (2)'!$B$2:$C$203,2,FALSE), "")</f>
        <v/>
      </c>
      <c r="N29" s="22"/>
      <c r="O29" s="23" t="s">
        <v>13</v>
      </c>
      <c r="P29" s="22"/>
      <c r="Q29" s="24" t="str">
        <f>IFERROR(VLOOKUP(Q28,'[1]Sheet1 (2)'!$B$2:$C$203,2,FALSE), "")</f>
        <v/>
      </c>
    </row>
    <row r="30" spans="1:17" ht="15" customHeight="1" x14ac:dyDescent="0.2">
      <c r="A30" s="185" t="s">
        <v>27</v>
      </c>
      <c r="B30" s="175" t="s">
        <v>18</v>
      </c>
      <c r="C30" s="101">
        <v>27</v>
      </c>
      <c r="D30" s="86"/>
      <c r="E30" s="19"/>
      <c r="F30" s="19"/>
      <c r="G30" s="30">
        <v>28</v>
      </c>
      <c r="H30" s="19">
        <v>85</v>
      </c>
      <c r="I30" s="19"/>
      <c r="J30" s="19"/>
      <c r="K30" s="19"/>
      <c r="L30" s="103">
        <v>86</v>
      </c>
      <c r="M30" s="17"/>
      <c r="N30" s="18"/>
      <c r="O30" s="19"/>
      <c r="P30" s="18"/>
      <c r="Q30" s="20"/>
    </row>
    <row r="31" spans="1:17" ht="15" customHeight="1" x14ac:dyDescent="0.2">
      <c r="A31" s="185"/>
      <c r="B31" s="176"/>
      <c r="C31" s="87" t="str">
        <f>IFERROR(VLOOKUP(C30,'[1]Sheet1 (2)'!$B$2:$C$203,2,FALSE), "")</f>
        <v>逗子</v>
      </c>
      <c r="D31" s="83">
        <v>5</v>
      </c>
      <c r="E31" s="23" t="s">
        <v>13</v>
      </c>
      <c r="F31" s="22">
        <v>4</v>
      </c>
      <c r="G31" s="24" t="str">
        <f>IFERROR(VLOOKUP(G30,'[1]Sheet1 (2)'!$B$2:$C$203,2,FALSE), "")</f>
        <v>国立中央</v>
      </c>
      <c r="H31" s="21" t="str">
        <f>IFERROR(VLOOKUP(H30,'[1]Sheet1 (2)'!$B$2:$C$203,2,FALSE), "")</f>
        <v>東京福生</v>
      </c>
      <c r="I31" s="22">
        <v>4</v>
      </c>
      <c r="J31" s="23" t="s">
        <v>13</v>
      </c>
      <c r="K31" s="83">
        <v>6</v>
      </c>
      <c r="L31" s="84" t="str">
        <f>IFERROR(VLOOKUP(L30,'[1]Sheet1 (2)'!$B$2:$C$203,2,FALSE), "")</f>
        <v>寒川</v>
      </c>
      <c r="M31" s="21" t="str">
        <f>IFERROR(VLOOKUP(M30,'[1]Sheet1 (2)'!$B$2:$C$203,2,FALSE), "")</f>
        <v/>
      </c>
      <c r="N31" s="22"/>
      <c r="O31" s="23" t="s">
        <v>13</v>
      </c>
      <c r="P31" s="22"/>
      <c r="Q31" s="24" t="str">
        <f>IFERROR(VLOOKUP(Q30,'[1]Sheet1 (2)'!$B$2:$C$203,2,FALSE), "")</f>
        <v/>
      </c>
    </row>
    <row r="32" spans="1:17" ht="15" customHeight="1" x14ac:dyDescent="0.2">
      <c r="A32" s="185" t="s">
        <v>28</v>
      </c>
      <c r="B32" s="172" t="s">
        <v>12</v>
      </c>
      <c r="C32" s="101">
        <v>165</v>
      </c>
      <c r="D32" s="98"/>
      <c r="E32" s="19"/>
      <c r="F32" s="18"/>
      <c r="G32" s="20">
        <v>166</v>
      </c>
      <c r="H32" s="86">
        <v>83</v>
      </c>
      <c r="I32" s="98"/>
      <c r="J32" s="19"/>
      <c r="K32" s="18"/>
      <c r="L32" s="20">
        <v>84</v>
      </c>
      <c r="M32" s="19">
        <v>105</v>
      </c>
      <c r="N32" s="18"/>
      <c r="O32" s="19"/>
      <c r="P32" s="98"/>
      <c r="Q32" s="85">
        <v>106</v>
      </c>
    </row>
    <row r="33" spans="1:17" ht="15" customHeight="1" x14ac:dyDescent="0.2">
      <c r="A33" s="186"/>
      <c r="B33" s="173"/>
      <c r="C33" s="87" t="str">
        <f>IFERROR(VLOOKUP(C32,'[1]Sheet1 (2)'!$B$2:$C$203,2,FALSE), "")</f>
        <v>深谷彩北</v>
      </c>
      <c r="D33" s="83">
        <v>8</v>
      </c>
      <c r="E33" s="23" t="s">
        <v>13</v>
      </c>
      <c r="F33" s="22">
        <v>2</v>
      </c>
      <c r="G33" s="24" t="str">
        <f>IFERROR(VLOOKUP(G32,'[1]Sheet1 (2)'!$B$2:$C$203,2,FALSE), "")</f>
        <v>相模原</v>
      </c>
      <c r="H33" s="87" t="str">
        <f>IFERROR(VLOOKUP(H32,'[1]Sheet1 (2)'!$B$2:$C$203,2,FALSE), "")</f>
        <v>群馬DP</v>
      </c>
      <c r="I33" s="83">
        <v>10</v>
      </c>
      <c r="J33" s="23" t="s">
        <v>13</v>
      </c>
      <c r="K33" s="22">
        <v>6</v>
      </c>
      <c r="L33" s="24" t="str">
        <f>IFERROR(VLOOKUP(L32,'[1]Sheet1 (2)'!$B$2:$C$203,2,FALSE), "")</f>
        <v>横浜西</v>
      </c>
      <c r="M33" s="21" t="str">
        <f>IFERROR(VLOOKUP(M32,'[1]Sheet1 (2)'!$B$2:$C$203,2,FALSE), "")</f>
        <v>山梨都留</v>
      </c>
      <c r="N33" s="22">
        <v>1</v>
      </c>
      <c r="O33" s="23" t="s">
        <v>13</v>
      </c>
      <c r="P33" s="83">
        <v>8</v>
      </c>
      <c r="Q33" s="84" t="str">
        <f>IFERROR(VLOOKUP(Q32,'[1]Sheet1 (2)'!$B$2:$C$203,2,FALSE), "")</f>
        <v>横浜青葉</v>
      </c>
    </row>
    <row r="34" spans="1:17" ht="15" customHeight="1" x14ac:dyDescent="0.2">
      <c r="A34" s="181" t="s">
        <v>29</v>
      </c>
      <c r="B34" s="172" t="s">
        <v>12</v>
      </c>
      <c r="C34" s="17">
        <v>117</v>
      </c>
      <c r="D34" s="19"/>
      <c r="E34" s="19"/>
      <c r="F34" s="86"/>
      <c r="G34" s="103">
        <v>118</v>
      </c>
      <c r="H34" s="86">
        <v>55</v>
      </c>
      <c r="I34" s="19"/>
      <c r="J34" s="19"/>
      <c r="K34" s="19"/>
      <c r="L34" s="30">
        <v>56</v>
      </c>
      <c r="M34" s="19"/>
      <c r="N34" s="18"/>
      <c r="O34" s="19"/>
      <c r="P34" s="18"/>
      <c r="Q34" s="20"/>
    </row>
    <row r="35" spans="1:17" ht="15" customHeight="1" x14ac:dyDescent="0.2">
      <c r="A35" s="182"/>
      <c r="B35" s="173"/>
      <c r="C35" s="21" t="str">
        <f>IFERROR(VLOOKUP(C34,'[1]Sheet1 (2)'!$B$2:$C$203,2,FALSE), "")</f>
        <v>狭山</v>
      </c>
      <c r="D35" s="22">
        <v>5</v>
      </c>
      <c r="E35" s="23" t="s">
        <v>13</v>
      </c>
      <c r="F35" s="83">
        <v>12</v>
      </c>
      <c r="G35" s="84" t="str">
        <f>IFERROR(VLOOKUP(G34,'[1]Sheet1 (2)'!$B$2:$C$203,2,FALSE), "")</f>
        <v>横浜泉</v>
      </c>
      <c r="H35" s="87" t="str">
        <f>IFERROR(VLOOKUP(H34,'[1]Sheet1 (2)'!$B$2:$C$203,2,FALSE), "")</f>
        <v>浜松南</v>
      </c>
      <c r="I35" s="83">
        <v>9</v>
      </c>
      <c r="J35" s="23" t="s">
        <v>13</v>
      </c>
      <c r="K35" s="22">
        <v>1</v>
      </c>
      <c r="L35" s="24" t="str">
        <f>IFERROR(VLOOKUP(L34,'[1]Sheet1 (2)'!$B$2:$C$203,2,FALSE), "")</f>
        <v>さいたま市</v>
      </c>
      <c r="M35" s="21" t="str">
        <f>IFERROR(VLOOKUP(M34,'[1]Sheet1 (2)'!$B$2:$C$203,2,FALSE), "")</f>
        <v/>
      </c>
      <c r="N35" s="22"/>
      <c r="O35" s="23" t="s">
        <v>13</v>
      </c>
      <c r="P35" s="22"/>
      <c r="Q35" s="24" t="str">
        <f>IFERROR(VLOOKUP(Q34,'[1]Sheet1 (2)'!$B$2:$C$203,2,FALSE), "")</f>
        <v/>
      </c>
    </row>
    <row r="36" spans="1:17" ht="15" customHeight="1" x14ac:dyDescent="0.2">
      <c r="A36" s="185" t="s">
        <v>30</v>
      </c>
      <c r="B36" s="175" t="s">
        <v>18</v>
      </c>
      <c r="C36" s="17">
        <v>137</v>
      </c>
      <c r="D36" s="19"/>
      <c r="E36" s="19"/>
      <c r="F36" s="86"/>
      <c r="G36" s="103">
        <v>138</v>
      </c>
      <c r="H36" s="101">
        <v>23</v>
      </c>
      <c r="I36" s="86"/>
      <c r="J36" s="19"/>
      <c r="K36" s="19"/>
      <c r="L36" s="30">
        <v>24</v>
      </c>
      <c r="M36" s="86">
        <v>29</v>
      </c>
      <c r="N36" s="98"/>
      <c r="O36" s="19"/>
      <c r="P36" s="18"/>
      <c r="Q36" s="20">
        <v>30</v>
      </c>
    </row>
    <row r="37" spans="1:17" ht="15" customHeight="1" x14ac:dyDescent="0.2">
      <c r="A37" s="186"/>
      <c r="B37" s="176"/>
      <c r="C37" s="21" t="str">
        <f>IFERROR(VLOOKUP(C36,'[1]Sheet1 (2)'!$B$2:$C$203,2,FALSE), "")</f>
        <v>新座東</v>
      </c>
      <c r="D37" s="22">
        <v>2</v>
      </c>
      <c r="E37" s="23" t="s">
        <v>13</v>
      </c>
      <c r="F37" s="83">
        <v>4</v>
      </c>
      <c r="G37" s="84" t="str">
        <f>IFERROR(VLOOKUP(G36,'[1]Sheet1 (2)'!$B$2:$C$203,2,FALSE), "")</f>
        <v>藤沢</v>
      </c>
      <c r="H37" s="87" t="str">
        <f>IFERROR(VLOOKUP(H36,'[1]Sheet1 (2)'!$B$2:$C$203,2,FALSE), "")</f>
        <v>千葉市</v>
      </c>
      <c r="I37" s="83">
        <v>10</v>
      </c>
      <c r="J37" s="23" t="s">
        <v>13</v>
      </c>
      <c r="K37" s="22">
        <v>1</v>
      </c>
      <c r="L37" s="24" t="str">
        <f>IFERROR(VLOOKUP(L36,'[1]Sheet1 (2)'!$B$2:$C$203,2,FALSE), "")</f>
        <v>国立</v>
      </c>
      <c r="M37" s="87" t="str">
        <f>IFERROR(VLOOKUP(M36,'[1]Sheet1 (2)'!$B$2:$C$203,2,FALSE), "")</f>
        <v>湘南平塚北</v>
      </c>
      <c r="N37" s="83">
        <v>6</v>
      </c>
      <c r="O37" s="23" t="s">
        <v>13</v>
      </c>
      <c r="P37" s="22">
        <v>2</v>
      </c>
      <c r="Q37" s="24" t="str">
        <f>IFERROR(VLOOKUP(Q36,'[1]Sheet1 (2)'!$B$2:$C$203,2,FALSE), "")</f>
        <v>鎌ヶ谷</v>
      </c>
    </row>
    <row r="38" spans="1:17" ht="15" customHeight="1" x14ac:dyDescent="0.2">
      <c r="A38" s="185" t="s">
        <v>31</v>
      </c>
      <c r="B38" s="175" t="s">
        <v>18</v>
      </c>
      <c r="C38" s="101">
        <v>16</v>
      </c>
      <c r="D38" s="98"/>
      <c r="E38" s="19"/>
      <c r="F38" s="18"/>
      <c r="G38" s="20">
        <v>17</v>
      </c>
      <c r="H38" s="17">
        <v>199</v>
      </c>
      <c r="I38" s="18"/>
      <c r="J38" s="19"/>
      <c r="K38" s="98"/>
      <c r="L38" s="85">
        <v>200</v>
      </c>
      <c r="M38" s="86">
        <v>121</v>
      </c>
      <c r="N38" s="98"/>
      <c r="O38" s="19"/>
      <c r="P38" s="18"/>
      <c r="Q38" s="20">
        <v>122</v>
      </c>
    </row>
    <row r="39" spans="1:17" ht="15" customHeight="1" x14ac:dyDescent="0.2">
      <c r="A39" s="186"/>
      <c r="B39" s="176"/>
      <c r="C39" s="87" t="str">
        <f>IFERROR(VLOOKUP(C38,'[1]Sheet1 (2)'!$B$2:$C$203,2,FALSE), "")</f>
        <v>青葉緑東</v>
      </c>
      <c r="D39" s="83">
        <v>10</v>
      </c>
      <c r="E39" s="23" t="s">
        <v>13</v>
      </c>
      <c r="F39" s="22">
        <v>2</v>
      </c>
      <c r="G39" s="24" t="str">
        <f>IFERROR(VLOOKUP(G38,'[1]Sheet1 (2)'!$B$2:$C$203,2,FALSE), "")</f>
        <v>ふじみ野</v>
      </c>
      <c r="H39" s="21" t="str">
        <f>IFERROR(VLOOKUP(H38,'[1]Sheet1 (2)'!$B$2:$C$203,2,FALSE), "")</f>
        <v>厚木</v>
      </c>
      <c r="I39" s="22">
        <v>2</v>
      </c>
      <c r="J39" s="23" t="s">
        <v>13</v>
      </c>
      <c r="K39" s="83">
        <v>3</v>
      </c>
      <c r="L39" s="84" t="str">
        <f>IFERROR(VLOOKUP(L38,'[1]Sheet1 (2)'!$B$2:$C$203,2,FALSE), "")</f>
        <v>四街道</v>
      </c>
      <c r="M39" s="87" t="str">
        <f>IFERROR(VLOOKUP(M38,'[1]Sheet1 (2)'!$B$2:$C$203,2,FALSE), "")</f>
        <v>練馬中央</v>
      </c>
      <c r="N39" s="83">
        <v>7</v>
      </c>
      <c r="O39" s="23" t="s">
        <v>13</v>
      </c>
      <c r="P39" s="22">
        <v>3</v>
      </c>
      <c r="Q39" s="24" t="str">
        <f>IFERROR(VLOOKUP(Q38,'[1]Sheet1 (2)'!$B$2:$C$203,2,FALSE), "")</f>
        <v>横浜金沢</v>
      </c>
    </row>
    <row r="40" spans="1:17" ht="15" customHeight="1" x14ac:dyDescent="0.2">
      <c r="A40" s="185" t="s">
        <v>32</v>
      </c>
      <c r="B40" s="175" t="s">
        <v>18</v>
      </c>
      <c r="C40" s="17">
        <v>123</v>
      </c>
      <c r="D40" s="18"/>
      <c r="E40" s="19"/>
      <c r="F40" s="98"/>
      <c r="G40" s="85">
        <v>124</v>
      </c>
      <c r="H40" s="17">
        <v>75</v>
      </c>
      <c r="I40" s="18"/>
      <c r="J40" s="19"/>
      <c r="K40" s="18"/>
      <c r="L40" s="85">
        <v>76</v>
      </c>
      <c r="M40" s="19">
        <v>171</v>
      </c>
      <c r="N40" s="18"/>
      <c r="O40" s="19"/>
      <c r="P40" s="98"/>
      <c r="Q40" s="85">
        <v>172</v>
      </c>
    </row>
    <row r="41" spans="1:17" ht="15" customHeight="1" x14ac:dyDescent="0.2">
      <c r="A41" s="186"/>
      <c r="B41" s="176"/>
      <c r="C41" s="21" t="str">
        <f>IFERROR(VLOOKUP(C40,'[1]Sheet1 (2)'!$B$2:$C$203,2,FALSE), "")</f>
        <v>市川</v>
      </c>
      <c r="D41" s="22">
        <v>3</v>
      </c>
      <c r="E41" s="23" t="s">
        <v>13</v>
      </c>
      <c r="F41" s="83">
        <v>5</v>
      </c>
      <c r="G41" s="84" t="str">
        <f>IFERROR(VLOOKUP(G40,'[1]Sheet1 (2)'!$B$2:$C$203,2,FALSE), "")</f>
        <v>静岡蒲原</v>
      </c>
      <c r="H41" s="21" t="str">
        <f>IFERROR(VLOOKUP(H40,'[1]Sheet1 (2)'!$B$2:$C$203,2,FALSE), "")</f>
        <v>浜松</v>
      </c>
      <c r="I41" s="22">
        <v>4</v>
      </c>
      <c r="J41" s="23" t="s">
        <v>13</v>
      </c>
      <c r="K41" s="83">
        <v>8</v>
      </c>
      <c r="L41" s="84" t="str">
        <f>IFERROR(VLOOKUP(L40,'[1]Sheet1 (2)'!$B$2:$C$203,2,FALSE), "")</f>
        <v>江東</v>
      </c>
      <c r="M41" s="21" t="str">
        <f>IFERROR(VLOOKUP(M40,'[1]Sheet1 (2)'!$B$2:$C$203,2,FALSE), "")</f>
        <v>江戸川北</v>
      </c>
      <c r="N41" s="22">
        <v>0</v>
      </c>
      <c r="O41" s="23" t="s">
        <v>13</v>
      </c>
      <c r="P41" s="83">
        <v>7</v>
      </c>
      <c r="Q41" s="84" t="str">
        <f>IFERROR(VLOOKUP(Q40,'[1]Sheet1 (2)'!$B$2:$C$203,2,FALSE), "")</f>
        <v>富士</v>
      </c>
    </row>
    <row r="42" spans="1:17" ht="15" customHeight="1" x14ac:dyDescent="0.2">
      <c r="A42" s="185" t="s">
        <v>33</v>
      </c>
      <c r="B42" s="172" t="s">
        <v>12</v>
      </c>
      <c r="C42" s="17">
        <v>93</v>
      </c>
      <c r="D42" s="19"/>
      <c r="E42" s="19"/>
      <c r="F42" s="86"/>
      <c r="G42" s="103">
        <v>94</v>
      </c>
      <c r="H42" s="86">
        <v>191</v>
      </c>
      <c r="I42" s="86"/>
      <c r="J42" s="19"/>
      <c r="K42" s="19"/>
      <c r="L42" s="30">
        <v>192</v>
      </c>
      <c r="M42" s="86">
        <v>163</v>
      </c>
      <c r="N42" s="86"/>
      <c r="O42" s="19"/>
      <c r="P42" s="19"/>
      <c r="Q42" s="30">
        <v>164</v>
      </c>
    </row>
    <row r="43" spans="1:17" ht="15" customHeight="1" x14ac:dyDescent="0.2">
      <c r="A43" s="186"/>
      <c r="B43" s="173"/>
      <c r="C43" s="21" t="str">
        <f>IFERROR(VLOOKUP(C42,'[1]Sheet1 (2)'!$B$2:$C$203,2,FALSE), "")</f>
        <v>富士宮</v>
      </c>
      <c r="D43" s="22">
        <v>1</v>
      </c>
      <c r="E43" s="23" t="s">
        <v>13</v>
      </c>
      <c r="F43" s="83">
        <v>3</v>
      </c>
      <c r="G43" s="84" t="str">
        <f>IFERROR(VLOOKUP(G42,'[1]Sheet1 (2)'!$B$2:$C$203,2,FALSE), "")</f>
        <v>青梅</v>
      </c>
      <c r="H43" s="87" t="str">
        <f>IFERROR(VLOOKUP(H42,'[1]Sheet1 (2)'!$B$2:$C$203,2,FALSE), "")</f>
        <v>小笠浜岡</v>
      </c>
      <c r="I43" s="83">
        <v>4</v>
      </c>
      <c r="J43" s="23" t="s">
        <v>13</v>
      </c>
      <c r="K43" s="22">
        <v>2</v>
      </c>
      <c r="L43" s="24" t="str">
        <f>IFERROR(VLOOKUP(L42,'[1]Sheet1 (2)'!$B$2:$C$203,2,FALSE), "")</f>
        <v>栃木下野</v>
      </c>
      <c r="M43" s="87" t="str">
        <f>IFERROR(VLOOKUP(M42,'[1]Sheet1 (2)'!$B$2:$C$203,2,FALSE), "")</f>
        <v>三島</v>
      </c>
      <c r="N43" s="83">
        <v>3</v>
      </c>
      <c r="O43" s="23" t="s">
        <v>13</v>
      </c>
      <c r="P43" s="22">
        <v>1</v>
      </c>
      <c r="Q43" s="24" t="str">
        <f>IFERROR(VLOOKUP(Q42,'[1]Sheet1 (2)'!$B$2:$C$203,2,FALSE), "")</f>
        <v>富士見TC</v>
      </c>
    </row>
    <row r="44" spans="1:17" ht="15" customHeight="1" x14ac:dyDescent="0.2">
      <c r="A44" s="185" t="s">
        <v>34</v>
      </c>
      <c r="B44" s="172" t="s">
        <v>12</v>
      </c>
      <c r="C44" s="101">
        <v>111</v>
      </c>
      <c r="D44" s="98"/>
      <c r="E44" s="19"/>
      <c r="F44" s="18"/>
      <c r="G44" s="30">
        <v>112</v>
      </c>
      <c r="H44" s="101">
        <v>57</v>
      </c>
      <c r="I44" s="86"/>
      <c r="J44" s="19"/>
      <c r="K44" s="19"/>
      <c r="L44" s="30">
        <v>58</v>
      </c>
      <c r="M44" s="19">
        <v>157</v>
      </c>
      <c r="N44" s="18"/>
      <c r="O44" s="19"/>
      <c r="P44" s="98"/>
      <c r="Q44" s="103">
        <v>158</v>
      </c>
    </row>
    <row r="45" spans="1:17" ht="15" customHeight="1" x14ac:dyDescent="0.2">
      <c r="A45" s="186"/>
      <c r="B45" s="173"/>
      <c r="C45" s="87" t="str">
        <f>IFERROR(VLOOKUP(C44,'[1]Sheet1 (2)'!$B$2:$C$203,2,FALSE), "")</f>
        <v>横浜東金沢</v>
      </c>
      <c r="D45" s="83">
        <v>2</v>
      </c>
      <c r="E45" s="23" t="s">
        <v>13</v>
      </c>
      <c r="F45" s="22">
        <v>1</v>
      </c>
      <c r="G45" s="24" t="str">
        <f>IFERROR(VLOOKUP(G44,'[1]Sheet1 (2)'!$B$2:$C$203,2,FALSE), "")</f>
        <v>毛呂山武州</v>
      </c>
      <c r="H45" s="87" t="str">
        <f>IFERROR(VLOOKUP(H44,'[1]Sheet1 (2)'!$B$2:$C$203,2,FALSE), "")</f>
        <v>佐倉城南</v>
      </c>
      <c r="I45" s="83">
        <v>7</v>
      </c>
      <c r="J45" s="23" t="s">
        <v>13</v>
      </c>
      <c r="K45" s="22">
        <v>5</v>
      </c>
      <c r="L45" s="24" t="str">
        <f>IFERROR(VLOOKUP(L44,'[1]Sheet1 (2)'!$B$2:$C$203,2,FALSE), "")</f>
        <v>静岡裾野ＢＣ</v>
      </c>
      <c r="M45" s="21" t="str">
        <f>IFERROR(VLOOKUP(M44,'[1]Sheet1 (2)'!$B$2:$C$203,2,FALSE), "")</f>
        <v>藤枝明誠</v>
      </c>
      <c r="N45" s="22">
        <v>0</v>
      </c>
      <c r="O45" s="23" t="s">
        <v>13</v>
      </c>
      <c r="P45" s="83">
        <v>22</v>
      </c>
      <c r="Q45" s="84" t="str">
        <f>IFERROR(VLOOKUP(Q44,'[1]Sheet1 (2)'!$B$2:$C$203,2,FALSE), "")</f>
        <v>足立</v>
      </c>
    </row>
    <row r="46" spans="1:17" ht="15" customHeight="1" x14ac:dyDescent="0.2">
      <c r="A46" s="177" t="s">
        <v>35</v>
      </c>
      <c r="B46" s="172" t="s">
        <v>12</v>
      </c>
      <c r="C46" s="17">
        <v>8</v>
      </c>
      <c r="D46" s="19"/>
      <c r="E46" s="19"/>
      <c r="F46" s="86"/>
      <c r="G46" s="103">
        <v>9</v>
      </c>
      <c r="H46" s="86">
        <v>141</v>
      </c>
      <c r="I46" s="98"/>
      <c r="J46" s="19"/>
      <c r="K46" s="18"/>
      <c r="L46" s="20">
        <v>142</v>
      </c>
      <c r="M46" s="86">
        <v>2</v>
      </c>
      <c r="N46" s="86"/>
      <c r="O46" s="19"/>
      <c r="P46" s="19"/>
      <c r="Q46" s="30">
        <v>3</v>
      </c>
    </row>
    <row r="47" spans="1:17" ht="15" customHeight="1" x14ac:dyDescent="0.2">
      <c r="A47" s="198"/>
      <c r="B47" s="173"/>
      <c r="C47" s="21" t="str">
        <f>IFERROR(VLOOKUP(C46,'[1]Sheet1 (2)'!$B$2:$C$203,2,FALSE), "")</f>
        <v>東久留米</v>
      </c>
      <c r="D47" s="22">
        <v>1</v>
      </c>
      <c r="E47" s="23" t="s">
        <v>13</v>
      </c>
      <c r="F47" s="83">
        <v>6</v>
      </c>
      <c r="G47" s="84" t="str">
        <f>IFERROR(VLOOKUP(G46,'[1]Sheet1 (2)'!$B$2:$C$203,2,FALSE), "")</f>
        <v>大宮</v>
      </c>
      <c r="H47" s="87" t="str">
        <f>IFERROR(VLOOKUP(H46,'[1]Sheet1 (2)'!$B$2:$C$203,2,FALSE), "")</f>
        <v>久喜ゴールド</v>
      </c>
      <c r="I47" s="83">
        <v>6</v>
      </c>
      <c r="J47" s="23" t="s">
        <v>13</v>
      </c>
      <c r="K47" s="22">
        <v>5</v>
      </c>
      <c r="L47" s="24" t="str">
        <f>IFERROR(VLOOKUP(L46,'[1]Sheet1 (2)'!$B$2:$C$203,2,FALSE), "")</f>
        <v>船橋中央</v>
      </c>
      <c r="M47" s="87" t="str">
        <f>IFERROR(VLOOKUP(M46,'[1]Sheet1 (2)'!$B$2:$C$203,2,FALSE), "")</f>
        <v>東京和泉</v>
      </c>
      <c r="N47" s="83">
        <v>11</v>
      </c>
      <c r="O47" s="23" t="s">
        <v>13</v>
      </c>
      <c r="P47" s="22">
        <v>0</v>
      </c>
      <c r="Q47" s="24" t="str">
        <f>IFERROR(VLOOKUP(Q46,'[1]Sheet1 (2)'!$B$2:$C$203,2,FALSE), "")</f>
        <v>越谷</v>
      </c>
    </row>
    <row r="48" spans="1:17" ht="15" customHeight="1" x14ac:dyDescent="0.2">
      <c r="A48" s="177" t="s">
        <v>36</v>
      </c>
      <c r="B48" s="172" t="s">
        <v>12</v>
      </c>
      <c r="C48" s="17">
        <v>61</v>
      </c>
      <c r="D48" s="19"/>
      <c r="E48" s="19"/>
      <c r="F48" s="86"/>
      <c r="G48" s="103">
        <v>62</v>
      </c>
      <c r="H48" s="86">
        <v>173</v>
      </c>
      <c r="I48" s="86"/>
      <c r="J48" s="19"/>
      <c r="K48" s="19"/>
      <c r="L48" s="30">
        <v>174</v>
      </c>
      <c r="M48" s="19">
        <v>97</v>
      </c>
      <c r="N48" s="19"/>
      <c r="O48" s="19"/>
      <c r="P48" s="86"/>
      <c r="Q48" s="103">
        <v>98</v>
      </c>
    </row>
    <row r="49" spans="1:17" ht="15" customHeight="1" x14ac:dyDescent="0.2">
      <c r="A49" s="177"/>
      <c r="B49" s="173"/>
      <c r="C49" s="21" t="str">
        <f>IFERROR(VLOOKUP(C48,'[1]Sheet1 (2)'!$B$2:$C$203,2,FALSE), "")</f>
        <v>庄和</v>
      </c>
      <c r="D49" s="22">
        <v>4</v>
      </c>
      <c r="E49" s="23" t="s">
        <v>13</v>
      </c>
      <c r="F49" s="83">
        <v>9</v>
      </c>
      <c r="G49" s="84" t="str">
        <f>IFERROR(VLOOKUP(G48,'[1]Sheet1 (2)'!$B$2:$C$203,2,FALSE), "")</f>
        <v>横浜緑</v>
      </c>
      <c r="H49" s="87" t="str">
        <f>IFERROR(VLOOKUP(H48,'[1]Sheet1 (2)'!$B$2:$C$203,2,FALSE), "")</f>
        <v>佐野</v>
      </c>
      <c r="I49" s="83">
        <v>5</v>
      </c>
      <c r="J49" s="23" t="s">
        <v>13</v>
      </c>
      <c r="K49" s="22">
        <v>2</v>
      </c>
      <c r="L49" s="24" t="str">
        <f>IFERROR(VLOOKUP(L48,'[1]Sheet1 (2)'!$B$2:$C$203,2,FALSE), "")</f>
        <v>八千代</v>
      </c>
      <c r="M49" s="21" t="str">
        <f>IFERROR(VLOOKUP(M48,'[1]Sheet1 (2)'!$B$2:$C$203,2,FALSE), "")</f>
        <v>蕨</v>
      </c>
      <c r="N49" s="22">
        <v>1</v>
      </c>
      <c r="O49" s="23" t="s">
        <v>13</v>
      </c>
      <c r="P49" s="83">
        <v>6</v>
      </c>
      <c r="Q49" s="84" t="str">
        <f>IFERROR(VLOOKUP(Q48,'[1]Sheet1 (2)'!$B$2:$C$203,2,FALSE), "")</f>
        <v>守谷</v>
      </c>
    </row>
    <row r="50" spans="1:17" ht="15" customHeight="1" x14ac:dyDescent="0.2">
      <c r="A50" s="177" t="s">
        <v>37</v>
      </c>
      <c r="B50" s="172" t="s">
        <v>12</v>
      </c>
      <c r="C50" s="17">
        <v>149</v>
      </c>
      <c r="D50" s="18"/>
      <c r="E50" s="19"/>
      <c r="F50" s="98"/>
      <c r="G50" s="85">
        <v>150</v>
      </c>
      <c r="H50" s="17">
        <v>119</v>
      </c>
      <c r="I50" s="18"/>
      <c r="J50" s="19"/>
      <c r="K50" s="98"/>
      <c r="L50" s="85">
        <v>120</v>
      </c>
      <c r="M50" s="101">
        <v>153</v>
      </c>
      <c r="N50" s="98"/>
      <c r="O50" s="19"/>
      <c r="P50" s="18"/>
      <c r="Q50" s="20">
        <v>154</v>
      </c>
    </row>
    <row r="51" spans="1:17" ht="15" customHeight="1" x14ac:dyDescent="0.2">
      <c r="A51" s="177"/>
      <c r="B51" s="173"/>
      <c r="C51" s="21" t="str">
        <f>IFERROR(VLOOKUP(C50,'[1]Sheet1 (2)'!$B$2:$C$203,2,FALSE), "")</f>
        <v>相模原南</v>
      </c>
      <c r="D51" s="22">
        <v>2</v>
      </c>
      <c r="E51" s="23" t="s">
        <v>13</v>
      </c>
      <c r="F51" s="83">
        <v>5</v>
      </c>
      <c r="G51" s="84" t="str">
        <f>IFERROR(VLOOKUP(G50,'[1]Sheet1 (2)'!$B$2:$C$203,2,FALSE), "")</f>
        <v>三郷</v>
      </c>
      <c r="H51" s="21" t="str">
        <f>IFERROR(VLOOKUP(H50,'[1]Sheet1 (2)'!$B$2:$C$203,2,FALSE), "")</f>
        <v>千葉東</v>
      </c>
      <c r="I51" s="22">
        <v>3</v>
      </c>
      <c r="J51" s="23" t="s">
        <v>13</v>
      </c>
      <c r="K51" s="83">
        <v>4</v>
      </c>
      <c r="L51" s="84" t="str">
        <f>IFERROR(VLOOKUP(L50,'[1]Sheet1 (2)'!$B$2:$C$203,2,FALSE), "")</f>
        <v>戸田東</v>
      </c>
      <c r="M51" s="87" t="str">
        <f>IFERROR(VLOOKUP(M50,'[1]Sheet1 (2)'!$B$2:$C$203,2,FALSE), "")</f>
        <v>水戸</v>
      </c>
      <c r="N51" s="83">
        <v>5</v>
      </c>
      <c r="O51" s="23" t="s">
        <v>13</v>
      </c>
      <c r="P51" s="22">
        <v>0</v>
      </c>
      <c r="Q51" s="24" t="str">
        <f>IFERROR(VLOOKUP(Q50,'[1]Sheet1 (2)'!$B$2:$C$203,2,FALSE), "")</f>
        <v>多摩</v>
      </c>
    </row>
    <row r="52" spans="1:17" ht="15" customHeight="1" x14ac:dyDescent="0.2">
      <c r="A52" s="177" t="s">
        <v>38</v>
      </c>
      <c r="B52" s="172" t="s">
        <v>12</v>
      </c>
      <c r="C52" s="17">
        <v>43</v>
      </c>
      <c r="D52" s="18"/>
      <c r="E52" s="19"/>
      <c r="F52" s="98"/>
      <c r="G52" s="85">
        <v>44</v>
      </c>
      <c r="H52" s="101">
        <v>20</v>
      </c>
      <c r="I52" s="98"/>
      <c r="J52" s="19"/>
      <c r="K52" s="18"/>
      <c r="L52" s="20">
        <v>21</v>
      </c>
      <c r="M52" s="31"/>
      <c r="N52" s="32"/>
      <c r="O52" s="31"/>
      <c r="P52" s="32"/>
      <c r="Q52" s="33"/>
    </row>
    <row r="53" spans="1:17" ht="15" customHeight="1" x14ac:dyDescent="0.2">
      <c r="A53" s="180"/>
      <c r="B53" s="173"/>
      <c r="C53" s="21" t="str">
        <f>IFERROR(VLOOKUP(C52,'[1]Sheet1 (2)'!$B$2:$C$203,2,FALSE), "")</f>
        <v>大野</v>
      </c>
      <c r="D53" s="22">
        <v>0</v>
      </c>
      <c r="E53" s="23" t="s">
        <v>13</v>
      </c>
      <c r="F53" s="83">
        <v>10</v>
      </c>
      <c r="G53" s="84" t="str">
        <f>IFERROR(VLOOKUP(G52,'[1]Sheet1 (2)'!$B$2:$C$203,2,FALSE), "")</f>
        <v>足利</v>
      </c>
      <c r="H53" s="87" t="str">
        <f>IFERROR(VLOOKUP(H52,'[1]Sheet1 (2)'!$B$2:$C$203,2,FALSE), "")</f>
        <v>大宮東</v>
      </c>
      <c r="I53" s="83">
        <v>13</v>
      </c>
      <c r="J53" s="23" t="s">
        <v>13</v>
      </c>
      <c r="K53" s="22">
        <v>1</v>
      </c>
      <c r="L53" s="24" t="str">
        <f>IFERROR(VLOOKUP(L52,'[1]Sheet1 (2)'!$B$2:$C$203,2,FALSE), "")</f>
        <v>松戸</v>
      </c>
      <c r="M53" s="34" t="str">
        <f>IFERROR(VLOOKUP(M52,'[1]Sheet1 (2)'!$B$2:$C$203,2,FALSE), "")</f>
        <v/>
      </c>
      <c r="N53" s="35"/>
      <c r="O53" s="36" t="s">
        <v>13</v>
      </c>
      <c r="P53" s="35"/>
      <c r="Q53" s="37" t="str">
        <f>IFERROR(VLOOKUP(Q52,'[1]Sheet1 (2)'!$B$2:$C$203,2,FALSE), "")</f>
        <v/>
      </c>
    </row>
    <row r="54" spans="1:17" ht="15" customHeight="1" x14ac:dyDescent="0.2">
      <c r="A54" s="177" t="s">
        <v>39</v>
      </c>
      <c r="B54" s="172" t="s">
        <v>12</v>
      </c>
      <c r="C54" s="17">
        <v>71</v>
      </c>
      <c r="D54" s="19"/>
      <c r="E54" s="19"/>
      <c r="F54" s="86"/>
      <c r="G54" s="103">
        <v>72</v>
      </c>
      <c r="H54" s="19">
        <v>185</v>
      </c>
      <c r="I54" s="19"/>
      <c r="J54" s="19"/>
      <c r="K54" s="86"/>
      <c r="L54" s="103">
        <v>186</v>
      </c>
      <c r="M54" s="19"/>
      <c r="N54" s="19"/>
      <c r="O54" s="19"/>
      <c r="P54" s="19"/>
      <c r="Q54" s="30"/>
    </row>
    <row r="55" spans="1:17" ht="15" customHeight="1" x14ac:dyDescent="0.2">
      <c r="A55" s="180"/>
      <c r="B55" s="173"/>
      <c r="C55" s="21" t="str">
        <f>IFERROR(VLOOKUP(C54,'[1]Sheet1 (2)'!$B$2:$C$203,2,FALSE), "")</f>
        <v>富士見</v>
      </c>
      <c r="D55" s="22">
        <v>0</v>
      </c>
      <c r="E55" s="23" t="s">
        <v>13</v>
      </c>
      <c r="F55" s="83">
        <v>5</v>
      </c>
      <c r="G55" s="84" t="str">
        <f>IFERROR(VLOOKUP(G54,'[1]Sheet1 (2)'!$B$2:$C$203,2,FALSE), "")</f>
        <v>茨城</v>
      </c>
      <c r="H55" s="21" t="str">
        <f>IFERROR(VLOOKUP(H54,'[1]Sheet1 (2)'!$B$2:$C$203,2,FALSE), "")</f>
        <v>市原</v>
      </c>
      <c r="I55" s="22">
        <v>3</v>
      </c>
      <c r="J55" s="23" t="s">
        <v>13</v>
      </c>
      <c r="K55" s="83">
        <v>4</v>
      </c>
      <c r="L55" s="84" t="str">
        <f>IFERROR(VLOOKUP(L54,'[1]Sheet1 (2)'!$B$2:$C$203,2,FALSE), "")</f>
        <v>秩父</v>
      </c>
      <c r="M55" s="21" t="str">
        <f>IFERROR(VLOOKUP(M54,'[1]Sheet1 (2)'!$B$2:$C$203,2,FALSE), "")</f>
        <v/>
      </c>
      <c r="N55" s="22"/>
      <c r="O55" s="23" t="s">
        <v>13</v>
      </c>
      <c r="P55" s="22"/>
      <c r="Q55" s="24" t="str">
        <f>IFERROR(VLOOKUP(Q54,'[1]Sheet1 (2)'!$B$2:$C$203,2,FALSE), "")</f>
        <v/>
      </c>
    </row>
    <row r="56" spans="1:17" ht="15" customHeight="1" x14ac:dyDescent="0.2">
      <c r="A56" s="177" t="s">
        <v>40</v>
      </c>
      <c r="B56" s="172" t="s">
        <v>12</v>
      </c>
      <c r="C56" s="17">
        <v>31</v>
      </c>
      <c r="D56" s="19"/>
      <c r="E56" s="19"/>
      <c r="F56" s="86"/>
      <c r="G56" s="103">
        <v>32</v>
      </c>
      <c r="H56" s="86">
        <v>37</v>
      </c>
      <c r="I56" s="86"/>
      <c r="J56" s="19"/>
      <c r="K56" s="19"/>
      <c r="L56" s="30">
        <v>38</v>
      </c>
      <c r="M56" s="19"/>
      <c r="N56" s="19"/>
      <c r="O56" s="19"/>
      <c r="P56" s="19"/>
      <c r="Q56" s="30"/>
    </row>
    <row r="57" spans="1:17" ht="15" customHeight="1" x14ac:dyDescent="0.2">
      <c r="A57" s="180"/>
      <c r="B57" s="173"/>
      <c r="C57" s="25" t="str">
        <f>IFERROR(VLOOKUP(C56,'[1]Sheet1 (2)'!$B$2:$C$203,2,FALSE), "")</f>
        <v>世田谷目黒西</v>
      </c>
      <c r="D57" s="22">
        <v>1</v>
      </c>
      <c r="E57" s="23" t="s">
        <v>13</v>
      </c>
      <c r="F57" s="83">
        <v>9</v>
      </c>
      <c r="G57" s="84" t="str">
        <f>IFERROR(VLOOKUP(G56,'[1]Sheet1 (2)'!$B$2:$C$203,2,FALSE), "")</f>
        <v>上尾</v>
      </c>
      <c r="H57" s="87" t="str">
        <f>IFERROR(VLOOKUP(H56,'[1]Sheet1 (2)'!$B$2:$C$203,2,FALSE), "")</f>
        <v>港北</v>
      </c>
      <c r="I57" s="83">
        <v>13</v>
      </c>
      <c r="J57" s="23" t="s">
        <v>13</v>
      </c>
      <c r="K57" s="22">
        <v>3</v>
      </c>
      <c r="L57" s="24" t="str">
        <f>IFERROR(VLOOKUP(L56,'[1]Sheet1 (2)'!$B$2:$C$203,2,FALSE), "")</f>
        <v>野田</v>
      </c>
      <c r="M57" s="21" t="str">
        <f>IFERROR(VLOOKUP(M56,'[1]Sheet1 (2)'!$B$2:$C$203,2,FALSE), "")</f>
        <v/>
      </c>
      <c r="N57" s="22"/>
      <c r="O57" s="23" t="s">
        <v>13</v>
      </c>
      <c r="P57" s="22"/>
      <c r="Q57" s="24" t="str">
        <f>IFERROR(VLOOKUP(Q56,'[1]Sheet1 (2)'!$B$2:$C$203,2,FALSE), "")</f>
        <v/>
      </c>
    </row>
    <row r="58" spans="1:17" ht="15" customHeight="1" x14ac:dyDescent="0.2">
      <c r="A58" s="178" t="s">
        <v>41</v>
      </c>
      <c r="B58" s="172" t="s">
        <v>12</v>
      </c>
      <c r="C58" s="86">
        <v>33</v>
      </c>
      <c r="D58" s="18"/>
      <c r="E58" s="19"/>
      <c r="F58" s="18"/>
      <c r="G58" s="20">
        <v>34</v>
      </c>
      <c r="H58" s="86">
        <v>197</v>
      </c>
      <c r="I58" s="86"/>
      <c r="J58" s="19"/>
      <c r="K58" s="19"/>
      <c r="L58" s="30">
        <v>198</v>
      </c>
      <c r="M58" s="86">
        <v>47</v>
      </c>
      <c r="N58" s="86"/>
      <c r="O58" s="19"/>
      <c r="P58" s="19"/>
      <c r="Q58" s="30">
        <v>48</v>
      </c>
    </row>
    <row r="59" spans="1:17" ht="15" customHeight="1" x14ac:dyDescent="0.2">
      <c r="A59" s="179"/>
      <c r="B59" s="173"/>
      <c r="C59" s="87" t="str">
        <f>IFERROR(VLOOKUP(C58,'[1]Sheet1 (2)'!$B$2:$C$203,2,FALSE), "")</f>
        <v>戸塚</v>
      </c>
      <c r="D59" s="83">
        <v>10</v>
      </c>
      <c r="E59" s="23" t="s">
        <v>13</v>
      </c>
      <c r="F59" s="22">
        <v>0</v>
      </c>
      <c r="G59" s="24" t="str">
        <f>IFERROR(VLOOKUP(G58,'[1]Sheet1 (2)'!$B$2:$C$203,2,FALSE), "")</f>
        <v>和光</v>
      </c>
      <c r="H59" s="87" t="str">
        <f>IFERROR(VLOOKUP(H58,'[1]Sheet1 (2)'!$B$2:$C$203,2,FALSE), "")</f>
        <v>瀬谷</v>
      </c>
      <c r="I59" s="83">
        <v>5</v>
      </c>
      <c r="J59" s="23" t="s">
        <v>13</v>
      </c>
      <c r="K59" s="22">
        <v>4</v>
      </c>
      <c r="L59" s="24" t="str">
        <f>IFERROR(VLOOKUP(L58,'[1]Sheet1 (2)'!$B$2:$C$203,2,FALSE), "")</f>
        <v>所沢南</v>
      </c>
      <c r="M59" s="87" t="str">
        <f>IFERROR(VLOOKUP(M58,'[1]Sheet1 (2)'!$B$2:$C$203,2,FALSE), "")</f>
        <v>熊谷</v>
      </c>
      <c r="N59" s="83">
        <v>9</v>
      </c>
      <c r="O59" s="23" t="s">
        <v>13</v>
      </c>
      <c r="P59" s="22">
        <v>0</v>
      </c>
      <c r="Q59" s="24" t="str">
        <f>IFERROR(VLOOKUP(Q58,'[1]Sheet1 (2)'!$B$2:$C$203,2,FALSE), "")</f>
        <v>愛甲</v>
      </c>
    </row>
    <row r="60" spans="1:17" ht="15" customHeight="1" x14ac:dyDescent="0.2">
      <c r="A60" s="171" t="s">
        <v>42</v>
      </c>
      <c r="B60" s="172" t="s">
        <v>18</v>
      </c>
      <c r="C60" s="86">
        <v>69</v>
      </c>
      <c r="D60" s="86"/>
      <c r="E60" s="19"/>
      <c r="F60" s="19"/>
      <c r="G60" s="30">
        <v>70</v>
      </c>
      <c r="H60" s="86">
        <v>183</v>
      </c>
      <c r="I60" s="86"/>
      <c r="J60" s="19"/>
      <c r="K60" s="19"/>
      <c r="L60" s="30">
        <v>184</v>
      </c>
      <c r="M60" s="17">
        <v>177</v>
      </c>
      <c r="N60" s="19"/>
      <c r="O60" s="19"/>
      <c r="P60" s="86"/>
      <c r="Q60" s="103">
        <v>178</v>
      </c>
    </row>
    <row r="61" spans="1:17" ht="15" customHeight="1" x14ac:dyDescent="0.2">
      <c r="A61" s="174"/>
      <c r="B61" s="173"/>
      <c r="C61" s="87" t="str">
        <f>IFERROR(VLOOKUP(C60,'[1]Sheet1 (2)'!$B$2:$C$203,2,FALSE), "")</f>
        <v>横須賀三浦</v>
      </c>
      <c r="D61" s="83">
        <v>18</v>
      </c>
      <c r="E61" s="23" t="s">
        <v>13</v>
      </c>
      <c r="F61" s="22">
        <v>0</v>
      </c>
      <c r="G61" s="24" t="str">
        <f>IFERROR(VLOOKUP(G60,'[1]Sheet1 (2)'!$B$2:$C$203,2,FALSE), "")</f>
        <v>牛久</v>
      </c>
      <c r="H61" s="87" t="str">
        <f>IFERROR(VLOOKUP(H60,'[1]Sheet1 (2)'!$B$2:$C$203,2,FALSE), "")</f>
        <v>田無</v>
      </c>
      <c r="I61" s="83">
        <v>19</v>
      </c>
      <c r="J61" s="23" t="s">
        <v>13</v>
      </c>
      <c r="K61" s="22">
        <v>2</v>
      </c>
      <c r="L61" s="24" t="str">
        <f>IFERROR(VLOOKUP(L60,'[1]Sheet1 (2)'!$B$2:$C$203,2,FALSE), "")</f>
        <v>茂原</v>
      </c>
      <c r="M61" s="21" t="str">
        <f>IFERROR(VLOOKUP(M60,'[1]Sheet1 (2)'!$B$2:$C$203,2,FALSE), "")</f>
        <v>川崎中央</v>
      </c>
      <c r="N61" s="22">
        <v>8</v>
      </c>
      <c r="O61" s="23" t="s">
        <v>13</v>
      </c>
      <c r="P61" s="83">
        <v>9</v>
      </c>
      <c r="Q61" s="84" t="str">
        <f>IFERROR(VLOOKUP(Q60,'[1]Sheet1 (2)'!$B$2:$C$203,2,FALSE), "")</f>
        <v>千葉市winners</v>
      </c>
    </row>
    <row r="62" spans="1:17" ht="15" customHeight="1" x14ac:dyDescent="0.2">
      <c r="A62" s="171" t="s">
        <v>43</v>
      </c>
      <c r="B62" s="175" t="s">
        <v>18</v>
      </c>
      <c r="C62" s="17">
        <v>81</v>
      </c>
      <c r="D62" s="18"/>
      <c r="E62" s="19"/>
      <c r="F62" s="98"/>
      <c r="G62" s="85">
        <v>82</v>
      </c>
      <c r="H62" s="86">
        <v>131</v>
      </c>
      <c r="I62" s="98"/>
      <c r="J62" s="19"/>
      <c r="K62" s="18"/>
      <c r="L62" s="20">
        <v>132</v>
      </c>
      <c r="M62" s="17">
        <v>35</v>
      </c>
      <c r="N62" s="19"/>
      <c r="O62" s="19"/>
      <c r="P62" s="86"/>
      <c r="Q62" s="103">
        <v>36</v>
      </c>
    </row>
    <row r="63" spans="1:17" ht="15" customHeight="1" x14ac:dyDescent="0.2">
      <c r="A63" s="174"/>
      <c r="B63" s="176"/>
      <c r="C63" s="21" t="str">
        <f>IFERROR(VLOOKUP(C62,'[1]Sheet1 (2)'!$B$2:$C$203,2,FALSE), "")</f>
        <v>東京青山</v>
      </c>
      <c r="D63" s="22">
        <v>5</v>
      </c>
      <c r="E63" s="23" t="s">
        <v>13</v>
      </c>
      <c r="F63" s="83">
        <v>7</v>
      </c>
      <c r="G63" s="84" t="str">
        <f>IFERROR(VLOOKUP(G62,'[1]Sheet1 (2)'!$B$2:$C$203,2,FALSE), "")</f>
        <v>九十九</v>
      </c>
      <c r="H63" s="87" t="str">
        <f>IFERROR(VLOOKUP(H62,'[1]Sheet1 (2)'!$B$2:$C$203,2,FALSE), "")</f>
        <v>新宿</v>
      </c>
      <c r="I63" s="83">
        <v>12</v>
      </c>
      <c r="J63" s="23" t="s">
        <v>13</v>
      </c>
      <c r="K63" s="22">
        <v>2</v>
      </c>
      <c r="L63" s="24" t="str">
        <f>IFERROR(VLOOKUP(L62,'[1]Sheet1 (2)'!$B$2:$C$203,2,FALSE), "")</f>
        <v>千葉緑</v>
      </c>
      <c r="M63" s="21" t="str">
        <f>IFERROR(VLOOKUP(M62,'[1]Sheet1 (2)'!$B$2:$C$203,2,FALSE), "")</f>
        <v>あきる野</v>
      </c>
      <c r="N63" s="22">
        <v>1</v>
      </c>
      <c r="O63" s="23" t="s">
        <v>13</v>
      </c>
      <c r="P63" s="83">
        <v>7</v>
      </c>
      <c r="Q63" s="84" t="str">
        <f>IFERROR(VLOOKUP(Q62,'[1]Sheet1 (2)'!$B$2:$C$203,2,FALSE), "")</f>
        <v>成田</v>
      </c>
    </row>
    <row r="64" spans="1:17" ht="15" customHeight="1" x14ac:dyDescent="0.2">
      <c r="A64" s="171" t="s">
        <v>44</v>
      </c>
      <c r="B64" s="172" t="s">
        <v>12</v>
      </c>
      <c r="C64" s="101">
        <v>79</v>
      </c>
      <c r="D64" s="86"/>
      <c r="E64" s="19"/>
      <c r="F64" s="19"/>
      <c r="G64" s="30">
        <v>80</v>
      </c>
      <c r="H64" s="19">
        <v>4</v>
      </c>
      <c r="I64" s="19"/>
      <c r="J64" s="19"/>
      <c r="K64" s="86"/>
      <c r="L64" s="103">
        <v>5</v>
      </c>
      <c r="M64" s="19"/>
      <c r="N64" s="19"/>
      <c r="O64" s="19"/>
      <c r="P64" s="19"/>
      <c r="Q64" s="30"/>
    </row>
    <row r="65" spans="1:17" ht="15" customHeight="1" x14ac:dyDescent="0.2">
      <c r="A65" s="171"/>
      <c r="B65" s="173"/>
      <c r="C65" s="87" t="str">
        <f>IFERROR(VLOOKUP(C64,'[1]Sheet1 (2)'!$B$2:$C$203,2,FALSE), "")</f>
        <v>常陸太田</v>
      </c>
      <c r="D65" s="83">
        <v>8</v>
      </c>
      <c r="E65" s="23" t="s">
        <v>13</v>
      </c>
      <c r="F65" s="22">
        <v>5</v>
      </c>
      <c r="G65" s="24" t="str">
        <f>IFERROR(VLOOKUP(G64,'[1]Sheet1 (2)'!$B$2:$C$203,2,FALSE), "")</f>
        <v>大和</v>
      </c>
      <c r="H65" s="21" t="str">
        <f>IFERROR(VLOOKUP(H64,'[1]Sheet1 (2)'!$B$2:$C$203,2,FALSE), "")</f>
        <v>二宮大磯</v>
      </c>
      <c r="I65" s="22">
        <v>0</v>
      </c>
      <c r="J65" s="23" t="s">
        <v>13</v>
      </c>
      <c r="K65" s="83">
        <v>4</v>
      </c>
      <c r="L65" s="84" t="str">
        <f>IFERROR(VLOOKUP(L64,'[1]Sheet1 (2)'!$B$2:$C$203,2,FALSE), "")</f>
        <v>常総</v>
      </c>
      <c r="M65" s="21" t="str">
        <f>IFERROR(VLOOKUP(M64,'[1]Sheet1 (2)'!$B$2:$C$203,2,FALSE), "")</f>
        <v/>
      </c>
      <c r="N65" s="22"/>
      <c r="O65" s="23" t="s">
        <v>13</v>
      </c>
      <c r="P65" s="22"/>
      <c r="Q65" s="24" t="str">
        <f>IFERROR(VLOOKUP(Q64,'[1]Sheet1 (2)'!$B$2:$C$203,2,FALSE), "")</f>
        <v/>
      </c>
    </row>
    <row r="66" spans="1:17" ht="15" customHeight="1" x14ac:dyDescent="0.2">
      <c r="A66" s="171" t="s">
        <v>45</v>
      </c>
      <c r="B66" s="172" t="s">
        <v>12</v>
      </c>
      <c r="C66" s="101">
        <v>161</v>
      </c>
      <c r="D66" s="86"/>
      <c r="E66" s="19"/>
      <c r="F66" s="19"/>
      <c r="G66" s="30">
        <v>162</v>
      </c>
      <c r="H66" s="19">
        <v>113</v>
      </c>
      <c r="I66" s="19"/>
      <c r="J66" s="19"/>
      <c r="K66" s="86"/>
      <c r="L66" s="103">
        <v>114</v>
      </c>
      <c r="M66" s="101">
        <v>159</v>
      </c>
      <c r="N66" s="86"/>
      <c r="O66" s="19"/>
      <c r="P66" s="19"/>
      <c r="Q66" s="30">
        <v>160</v>
      </c>
    </row>
    <row r="67" spans="1:17" ht="15" customHeight="1" x14ac:dyDescent="0.2">
      <c r="A67" s="171"/>
      <c r="B67" s="173"/>
      <c r="C67" s="87" t="str">
        <f>IFERROR(VLOOKUP(C66,'[1]Sheet1 (2)'!$B$2:$C$203,2,FALSE), "")</f>
        <v>なめがた</v>
      </c>
      <c r="D67" s="83">
        <v>8</v>
      </c>
      <c r="E67" s="23" t="s">
        <v>13</v>
      </c>
      <c r="F67" s="22">
        <v>0</v>
      </c>
      <c r="G67" s="24" t="str">
        <f>IFERROR(VLOOKUP(G66,'[1]Sheet1 (2)'!$B$2:$C$203,2,FALSE), "")</f>
        <v>武蔵村山</v>
      </c>
      <c r="H67" s="21" t="str">
        <f>IFERROR(VLOOKUP(H66,'[1]Sheet1 (2)'!$B$2:$C$203,2,FALSE), "")</f>
        <v>足立中央扇</v>
      </c>
      <c r="I67" s="22">
        <v>1</v>
      </c>
      <c r="J67" s="23" t="s">
        <v>13</v>
      </c>
      <c r="K67" s="83">
        <v>11</v>
      </c>
      <c r="L67" s="84" t="str">
        <f>IFERROR(VLOOKUP(L66,'[1]Sheet1 (2)'!$B$2:$C$203,2,FALSE), "")</f>
        <v>袖ヶ浦</v>
      </c>
      <c r="M67" s="87" t="str">
        <f>IFERROR(VLOOKUP(M66,'[1]Sheet1 (2)'!$B$2:$C$203,2,FALSE), "")</f>
        <v>千葉南</v>
      </c>
      <c r="N67" s="83">
        <v>8</v>
      </c>
      <c r="O67" s="23" t="s">
        <v>13</v>
      </c>
      <c r="P67" s="22">
        <v>7</v>
      </c>
      <c r="Q67" s="24" t="str">
        <f>IFERROR(VLOOKUP(Q66,'[1]Sheet1 (2)'!$B$2:$C$203,2,FALSE), "")</f>
        <v>新座</v>
      </c>
    </row>
    <row r="68" spans="1:17" ht="15" customHeight="1" x14ac:dyDescent="0.2">
      <c r="A68" s="171" t="s">
        <v>46</v>
      </c>
      <c r="B68" s="172" t="s">
        <v>18</v>
      </c>
      <c r="C68" s="101">
        <v>189</v>
      </c>
      <c r="D68" s="86"/>
      <c r="E68" s="19"/>
      <c r="F68" s="19"/>
      <c r="G68" s="30">
        <v>190</v>
      </c>
      <c r="H68" s="86">
        <v>49</v>
      </c>
      <c r="I68" s="86"/>
      <c r="J68" s="19"/>
      <c r="K68" s="19"/>
      <c r="L68" s="30">
        <v>50</v>
      </c>
      <c r="M68" s="86">
        <v>101</v>
      </c>
      <c r="N68" s="86"/>
      <c r="O68" s="19"/>
      <c r="P68" s="19"/>
      <c r="Q68" s="30">
        <v>102</v>
      </c>
    </row>
    <row r="69" spans="1:17" ht="15" customHeight="1" x14ac:dyDescent="0.2">
      <c r="A69" s="171"/>
      <c r="B69" s="173"/>
      <c r="C69" s="87" t="str">
        <f>IFERROR(VLOOKUP(C68,'[1]Sheet1 (2)'!$B$2:$C$203,2,FALSE), "")</f>
        <v>千葉北</v>
      </c>
      <c r="D69" s="83">
        <v>6</v>
      </c>
      <c r="E69" s="23" t="s">
        <v>13</v>
      </c>
      <c r="F69" s="22">
        <v>1</v>
      </c>
      <c r="G69" s="24" t="str">
        <f>IFERROR(VLOOKUP(G68,'[1]Sheet1 (2)'!$B$2:$C$203,2,FALSE), "")</f>
        <v>東京日暮里</v>
      </c>
      <c r="H69" s="87" t="str">
        <f>IFERROR(VLOOKUP(H68,'[1]Sheet1 (2)'!$B$2:$C$203,2,FALSE), "")</f>
        <v>香取</v>
      </c>
      <c r="I69" s="83">
        <v>8</v>
      </c>
      <c r="J69" s="23" t="s">
        <v>13</v>
      </c>
      <c r="K69" s="22">
        <v>1</v>
      </c>
      <c r="L69" s="24" t="str">
        <f>IFERROR(VLOOKUP(L68,'[1]Sheet1 (2)'!$B$2:$C$203,2,FALSE), "")</f>
        <v>板橋</v>
      </c>
      <c r="M69" s="87" t="str">
        <f>IFERROR(VLOOKUP(M68,'[1]Sheet1 (2)'!$B$2:$C$203,2,FALSE), "")</f>
        <v>保土ヶ谷中央</v>
      </c>
      <c r="N69" s="83">
        <v>9</v>
      </c>
      <c r="O69" s="23" t="s">
        <v>13</v>
      </c>
      <c r="P69" s="22">
        <v>8</v>
      </c>
      <c r="Q69" s="24" t="str">
        <f>IFERROR(VLOOKUP(Q68,'[1]Sheet1 (2)'!$B$2:$C$203,2,FALSE), "")</f>
        <v>八千代中央</v>
      </c>
    </row>
    <row r="70" spans="1:17" ht="15" customHeight="1" x14ac:dyDescent="0.2">
      <c r="A70" s="171" t="s">
        <v>47</v>
      </c>
      <c r="B70" s="172" t="s">
        <v>12</v>
      </c>
      <c r="C70" s="101">
        <v>127</v>
      </c>
      <c r="D70" s="86"/>
      <c r="E70" s="19"/>
      <c r="F70" s="19"/>
      <c r="G70" s="30">
        <v>128</v>
      </c>
      <c r="H70" s="19">
        <v>107</v>
      </c>
      <c r="I70" s="19"/>
      <c r="J70" s="19"/>
      <c r="K70" s="86"/>
      <c r="L70" s="103">
        <v>108</v>
      </c>
      <c r="M70" s="86">
        <v>87</v>
      </c>
      <c r="N70" s="86"/>
      <c r="O70" s="19"/>
      <c r="P70" s="19"/>
      <c r="Q70" s="30">
        <v>88</v>
      </c>
    </row>
    <row r="71" spans="1:17" ht="15" customHeight="1" x14ac:dyDescent="0.2">
      <c r="A71" s="171"/>
      <c r="B71" s="173"/>
      <c r="C71" s="87" t="str">
        <f>IFERROR(VLOOKUP(C70,'[1]Sheet1 (2)'!$B$2:$C$203,2,FALSE), "")</f>
        <v>竜ヶ崎</v>
      </c>
      <c r="D71" s="83">
        <v>11</v>
      </c>
      <c r="E71" s="23" t="s">
        <v>13</v>
      </c>
      <c r="F71" s="22">
        <v>4</v>
      </c>
      <c r="G71" s="24" t="str">
        <f>IFERROR(VLOOKUP(G70,'[1]Sheet1 (2)'!$B$2:$C$203,2,FALSE), "")</f>
        <v>横浜南</v>
      </c>
      <c r="H71" s="21" t="str">
        <f>IFERROR(VLOOKUP(H70,'[1]Sheet1 (2)'!$B$2:$C$203,2,FALSE), "")</f>
        <v>君津</v>
      </c>
      <c r="I71" s="22">
        <v>2</v>
      </c>
      <c r="J71" s="23" t="s">
        <v>13</v>
      </c>
      <c r="K71" s="83">
        <v>25</v>
      </c>
      <c r="L71" s="84" t="str">
        <f>IFERROR(VLOOKUP(L70,'[1]Sheet1 (2)'!$B$2:$C$203,2,FALSE), "")</f>
        <v>前橋</v>
      </c>
      <c r="M71" s="87" t="str">
        <f>IFERROR(VLOOKUP(M70,'[1]Sheet1 (2)'!$B$2:$C$203,2,FALSE), "")</f>
        <v>宇都宮</v>
      </c>
      <c r="N71" s="83">
        <v>5</v>
      </c>
      <c r="O71" s="23" t="s">
        <v>13</v>
      </c>
      <c r="P71" s="22">
        <v>4</v>
      </c>
      <c r="Q71" s="24" t="str">
        <f>IFERROR(VLOOKUP(Q70,'[1]Sheet1 (2)'!$B$2:$C$203,2,FALSE), "")</f>
        <v>木更津</v>
      </c>
    </row>
    <row r="72" spans="1:17" ht="15" customHeight="1" x14ac:dyDescent="0.2">
      <c r="A72" s="122"/>
      <c r="B72" s="119"/>
      <c r="C72" s="120"/>
      <c r="D72" s="121"/>
      <c r="E72" s="27"/>
      <c r="F72" s="71"/>
      <c r="G72" s="72"/>
      <c r="H72" s="72"/>
      <c r="I72" s="71"/>
      <c r="J72" s="27"/>
      <c r="K72" s="121"/>
      <c r="L72" s="120"/>
      <c r="M72" s="120"/>
      <c r="N72" s="121"/>
      <c r="O72" s="27"/>
      <c r="P72" s="71"/>
      <c r="Q72" s="72"/>
    </row>
    <row r="73" spans="1:17" ht="15" customHeight="1" x14ac:dyDescent="0.2">
      <c r="A73" s="124"/>
      <c r="B73" s="119"/>
      <c r="C73" s="120"/>
      <c r="D73" s="121"/>
      <c r="E73" s="27"/>
      <c r="F73" s="71"/>
      <c r="G73" s="72"/>
      <c r="H73" s="72"/>
      <c r="I73" s="71"/>
      <c r="J73" s="27"/>
      <c r="K73" s="121"/>
      <c r="L73" s="120"/>
      <c r="M73" s="120"/>
      <c r="N73" s="121"/>
      <c r="O73" s="27"/>
      <c r="P73" s="71"/>
      <c r="Q73" s="72"/>
    </row>
    <row r="74" spans="1:17" ht="15" customHeight="1" x14ac:dyDescent="0.2">
      <c r="A74" s="124"/>
      <c r="B74" s="119"/>
      <c r="C74" s="120"/>
      <c r="D74" s="121"/>
      <c r="E74" s="27"/>
      <c r="F74" s="71"/>
      <c r="G74" s="72"/>
      <c r="H74" s="72"/>
      <c r="I74" s="71"/>
      <c r="J74" s="27"/>
      <c r="K74" s="121"/>
      <c r="L74" s="120"/>
      <c r="M74" s="120"/>
      <c r="N74" s="121"/>
      <c r="O74" s="27"/>
      <c r="P74" s="71"/>
      <c r="Q74" s="72"/>
    </row>
    <row r="75" spans="1:17" ht="15" customHeight="1" x14ac:dyDescent="0.2">
      <c r="A75" s="124"/>
      <c r="B75" s="119"/>
      <c r="C75" s="120"/>
      <c r="D75" s="121"/>
      <c r="E75" s="27"/>
      <c r="F75" s="71"/>
      <c r="G75" s="72"/>
      <c r="H75" s="72"/>
      <c r="I75" s="71"/>
      <c r="J75" s="27"/>
      <c r="K75" s="121"/>
      <c r="L75" s="120"/>
      <c r="M75" s="120"/>
      <c r="N75" s="121"/>
      <c r="O75" s="27"/>
      <c r="P75" s="71"/>
      <c r="Q75" s="72"/>
    </row>
    <row r="76" spans="1:17" ht="15" customHeight="1" x14ac:dyDescent="0.2">
      <c r="A76" s="124"/>
      <c r="B76" s="119"/>
      <c r="C76" s="120"/>
      <c r="D76" s="121"/>
      <c r="E76" s="27"/>
      <c r="F76" s="71"/>
      <c r="G76" s="72"/>
      <c r="H76" s="72"/>
      <c r="I76" s="71"/>
      <c r="J76" s="27"/>
      <c r="K76" s="121"/>
      <c r="L76" s="120"/>
      <c r="M76" s="120"/>
      <c r="N76" s="121"/>
      <c r="O76" s="27"/>
      <c r="P76" s="71"/>
      <c r="Q76" s="72"/>
    </row>
    <row r="77" spans="1:17" ht="15" customHeight="1" x14ac:dyDescent="0.2">
      <c r="A77" s="124"/>
      <c r="B77" s="119"/>
      <c r="C77" s="120"/>
      <c r="D77" s="121"/>
      <c r="E77" s="27"/>
      <c r="F77" s="71"/>
      <c r="G77" s="72"/>
      <c r="H77" s="72"/>
      <c r="I77" s="71"/>
      <c r="J77" s="27"/>
      <c r="K77" s="121"/>
      <c r="L77" s="120"/>
      <c r="M77" s="120"/>
      <c r="N77" s="121"/>
      <c r="O77" s="27"/>
      <c r="P77" s="71"/>
      <c r="Q77" s="72"/>
    </row>
    <row r="78" spans="1:17" ht="16.2" x14ac:dyDescent="0.2">
      <c r="A78" s="9" t="s">
        <v>154</v>
      </c>
      <c r="B78" s="9"/>
      <c r="C78" s="10">
        <v>45065</v>
      </c>
      <c r="D78" s="11"/>
      <c r="E78" s="12"/>
      <c r="F78" s="11"/>
      <c r="G78" s="13" t="s">
        <v>5</v>
      </c>
      <c r="H78" s="194" t="s">
        <v>6</v>
      </c>
      <c r="I78" s="194"/>
      <c r="J78" s="194"/>
      <c r="K78" s="194"/>
      <c r="L78" s="194"/>
      <c r="M78" s="194"/>
      <c r="N78" s="194"/>
      <c r="O78" s="194"/>
      <c r="P78" s="194"/>
      <c r="Q78" s="194"/>
    </row>
    <row r="79" spans="1:17" s="16" customFormat="1" ht="20.100000000000001" customHeight="1" x14ac:dyDescent="0.45">
      <c r="A79" s="14" t="s">
        <v>7</v>
      </c>
      <c r="B79" s="15"/>
      <c r="C79" s="195" t="s">
        <v>8</v>
      </c>
      <c r="D79" s="196"/>
      <c r="E79" s="196"/>
      <c r="F79" s="196"/>
      <c r="G79" s="197"/>
      <c r="H79" s="195" t="s">
        <v>9</v>
      </c>
      <c r="I79" s="196"/>
      <c r="J79" s="196"/>
      <c r="K79" s="196"/>
      <c r="L79" s="197"/>
      <c r="M79" s="195" t="s">
        <v>10</v>
      </c>
      <c r="N79" s="196"/>
      <c r="O79" s="196"/>
      <c r="P79" s="196"/>
      <c r="Q79" s="197"/>
    </row>
    <row r="80" spans="1:17" s="16" customFormat="1" ht="15" customHeight="1" x14ac:dyDescent="0.45">
      <c r="A80" s="192" t="s">
        <v>163</v>
      </c>
      <c r="B80" s="172" t="s">
        <v>12</v>
      </c>
      <c r="C80" s="17">
        <v>100</v>
      </c>
      <c r="D80" s="18"/>
      <c r="E80" s="19"/>
      <c r="F80" s="18"/>
      <c r="G80" s="20">
        <v>101</v>
      </c>
      <c r="H80" s="17">
        <v>40</v>
      </c>
      <c r="I80" s="18"/>
      <c r="J80" s="19"/>
      <c r="K80" s="18"/>
      <c r="L80" s="20">
        <v>41</v>
      </c>
      <c r="M80" s="19">
        <v>175</v>
      </c>
      <c r="N80" s="18"/>
      <c r="O80" s="19"/>
      <c r="P80" s="18"/>
      <c r="Q80" s="20">
        <v>178</v>
      </c>
    </row>
    <row r="81" spans="1:17" s="16" customFormat="1" ht="15" customHeight="1" x14ac:dyDescent="0.45">
      <c r="A81" s="193"/>
      <c r="B81" s="173"/>
      <c r="C81" s="21" t="str">
        <f>IFERROR(VLOOKUP(C80,'[1]Sheet1 (2)'!$B$2:$C$203,2,FALSE), "")</f>
        <v>荒川</v>
      </c>
      <c r="D81" s="22"/>
      <c r="E81" s="23" t="s">
        <v>13</v>
      </c>
      <c r="F81" s="22"/>
      <c r="G81" s="24" t="str">
        <f>IFERROR(VLOOKUP(G80,'[1]Sheet1 (2)'!$B$2:$C$203,2,FALSE), "")</f>
        <v>保土ヶ谷中央</v>
      </c>
      <c r="H81" s="21" t="str">
        <f>IFERROR(VLOOKUP(H80,'[1]Sheet1 (2)'!$B$2:$C$203,2,FALSE), "")</f>
        <v>浦安</v>
      </c>
      <c r="I81" s="22"/>
      <c r="J81" s="23" t="s">
        <v>13</v>
      </c>
      <c r="K81" s="22"/>
      <c r="L81" s="123" t="str">
        <f>IFERROR(VLOOKUP(L80,'[1]Sheet1 (2)'!$B$2:$C$203,2,FALSE), "")</f>
        <v>江戸川東・江戸川南</v>
      </c>
      <c r="M81" s="21" t="str">
        <f>IFERROR(VLOOKUP(M80,'[1]Sheet1 (2)'!$B$2:$C$203,2,FALSE), "")</f>
        <v>大田</v>
      </c>
      <c r="N81" s="22"/>
      <c r="O81" s="23" t="s">
        <v>13</v>
      </c>
      <c r="P81" s="22"/>
      <c r="Q81" s="24" t="str">
        <f>IFERROR(VLOOKUP(Q80,'[1]Sheet1 (2)'!$B$2:$C$203,2,FALSE), "")</f>
        <v>千葉市winners</v>
      </c>
    </row>
    <row r="82" spans="1:17" ht="15" customHeight="1" x14ac:dyDescent="0.2">
      <c r="A82" s="192" t="s">
        <v>160</v>
      </c>
      <c r="B82" s="175" t="s">
        <v>12</v>
      </c>
      <c r="C82" s="17">
        <v>200</v>
      </c>
      <c r="D82" s="18"/>
      <c r="E82" s="19"/>
      <c r="F82" s="18"/>
      <c r="G82" s="20">
        <v>201</v>
      </c>
      <c r="H82" s="19">
        <v>189</v>
      </c>
      <c r="I82" s="18"/>
      <c r="J82" s="19"/>
      <c r="K82" s="18"/>
      <c r="L82" s="20">
        <v>191</v>
      </c>
      <c r="M82" s="19">
        <v>151</v>
      </c>
      <c r="N82" s="18"/>
      <c r="O82" s="19"/>
      <c r="P82" s="18"/>
      <c r="Q82" s="20">
        <v>153</v>
      </c>
    </row>
    <row r="83" spans="1:17" ht="15" customHeight="1" x14ac:dyDescent="0.2">
      <c r="A83" s="193"/>
      <c r="B83" s="176"/>
      <c r="C83" s="25" t="str">
        <f>IFERROR(VLOOKUP(C82,'[1]Sheet1 (2)'!$B$2:$C$203,2,FALSE), "")</f>
        <v>四街道</v>
      </c>
      <c r="D83" s="22"/>
      <c r="E83" s="23" t="s">
        <v>13</v>
      </c>
      <c r="F83" s="22"/>
      <c r="G83" s="24" t="str">
        <f>IFERROR(VLOOKUP(G82,'[1]Sheet1 (2)'!$B$2:$C$203,2,FALSE), "")</f>
        <v>練馬</v>
      </c>
      <c r="H83" s="21" t="str">
        <f>IFERROR(VLOOKUP(H82,'[1]Sheet1 (2)'!$B$2:$C$203,2,FALSE), "")</f>
        <v>千葉北</v>
      </c>
      <c r="I83" s="22"/>
      <c r="J83" s="23" t="s">
        <v>13</v>
      </c>
      <c r="K83" s="22"/>
      <c r="L83" s="24" t="str">
        <f>IFERROR(VLOOKUP(L82,'[1]Sheet1 (2)'!$B$2:$C$203,2,FALSE), "")</f>
        <v>小笠浜岡</v>
      </c>
      <c r="M83" s="21" t="str">
        <f>IFERROR(VLOOKUP(M82,'[1]Sheet1 (2)'!$B$2:$C$203,2,FALSE), "")</f>
        <v>芝</v>
      </c>
      <c r="N83" s="22"/>
      <c r="O83" s="23" t="s">
        <v>13</v>
      </c>
      <c r="P83" s="22"/>
      <c r="Q83" s="24" t="str">
        <f>IFERROR(VLOOKUP(Q82,'[1]Sheet1 (2)'!$B$2:$C$203,2,FALSE), "")</f>
        <v>水戸</v>
      </c>
    </row>
    <row r="84" spans="1:17" ht="15" customHeight="1" x14ac:dyDescent="0.2">
      <c r="A84" s="191" t="s">
        <v>157</v>
      </c>
      <c r="B84" s="172" t="s">
        <v>18</v>
      </c>
      <c r="C84" s="17">
        <v>78</v>
      </c>
      <c r="D84" s="18"/>
      <c r="E84" s="19"/>
      <c r="F84" s="18"/>
      <c r="G84" s="20">
        <v>79</v>
      </c>
      <c r="H84" s="17">
        <v>141</v>
      </c>
      <c r="I84" s="18"/>
      <c r="J84" s="19"/>
      <c r="K84" s="18"/>
      <c r="L84" s="20">
        <v>143</v>
      </c>
      <c r="M84" s="17">
        <v>120</v>
      </c>
      <c r="N84" s="18"/>
      <c r="O84" s="19"/>
      <c r="P84" s="18"/>
      <c r="Q84" s="20">
        <v>121</v>
      </c>
    </row>
    <row r="85" spans="1:17" ht="15" customHeight="1" x14ac:dyDescent="0.2">
      <c r="A85" s="191"/>
      <c r="B85" s="173"/>
      <c r="C85" s="21" t="str">
        <f>IFERROR(VLOOKUP(C84,'[1]Sheet1 (2)'!$B$2:$C$203,2,FALSE), "")</f>
        <v>練馬北</v>
      </c>
      <c r="D85" s="22"/>
      <c r="E85" s="23" t="s">
        <v>13</v>
      </c>
      <c r="F85" s="22"/>
      <c r="G85" s="24" t="s">
        <v>164</v>
      </c>
      <c r="H85" s="21" t="str">
        <f>IFERROR(VLOOKUP(H84,'[1]Sheet1 (2)'!$B$2:$C$203,2,FALSE), "")</f>
        <v>久喜ゴールド</v>
      </c>
      <c r="I85" s="22"/>
      <c r="J85" s="23" t="s">
        <v>13</v>
      </c>
      <c r="K85" s="22"/>
      <c r="L85" s="24" t="str">
        <f>IFERROR(VLOOKUP(L84,'[1]Sheet1 (2)'!$B$2:$C$203,2,FALSE), "")</f>
        <v>小田原足柄</v>
      </c>
      <c r="M85" s="21" t="str">
        <f>IFERROR(VLOOKUP(M84,'[1]Sheet1 (2)'!$B$2:$C$203,2,FALSE), "")</f>
        <v>戸田東</v>
      </c>
      <c r="N85" s="22"/>
      <c r="O85" s="23" t="s">
        <v>13</v>
      </c>
      <c r="P85" s="22"/>
      <c r="Q85" s="24" t="str">
        <f>IFERROR(VLOOKUP(Q84,'[1]Sheet1 (2)'!$B$2:$C$203,2,FALSE), "")</f>
        <v>練馬中央</v>
      </c>
    </row>
    <row r="86" spans="1:17" ht="15" customHeight="1" x14ac:dyDescent="0.2">
      <c r="A86" s="191" t="s">
        <v>159</v>
      </c>
      <c r="B86" s="172" t="s">
        <v>12</v>
      </c>
      <c r="C86" s="17">
        <v>57</v>
      </c>
      <c r="D86" s="18"/>
      <c r="E86" s="19"/>
      <c r="F86" s="18"/>
      <c r="G86" s="20">
        <v>59</v>
      </c>
      <c r="H86" s="19">
        <v>161</v>
      </c>
      <c r="I86" s="18"/>
      <c r="J86" s="19"/>
      <c r="K86" s="18"/>
      <c r="L86" s="20">
        <v>163</v>
      </c>
      <c r="M86" s="26">
        <v>158</v>
      </c>
      <c r="N86" s="27"/>
      <c r="O86" s="27"/>
      <c r="P86" s="27"/>
      <c r="Q86" s="28">
        <v>159</v>
      </c>
    </row>
    <row r="87" spans="1:17" ht="15" customHeight="1" x14ac:dyDescent="0.2">
      <c r="A87" s="191"/>
      <c r="B87" s="173"/>
      <c r="C87" s="21" t="str">
        <f>IFERROR(VLOOKUP(C86,'[1]Sheet1 (2)'!$B$2:$C$203,2,FALSE), "")</f>
        <v>佐倉城南</v>
      </c>
      <c r="D87" s="22"/>
      <c r="E87" s="23" t="s">
        <v>13</v>
      </c>
      <c r="F87" s="22"/>
      <c r="G87" s="24" t="str">
        <f>IFERROR(VLOOKUP(G86,'[1]Sheet1 (2)'!$B$2:$C$203,2,FALSE), "")</f>
        <v>東練馬</v>
      </c>
      <c r="H87" s="21" t="str">
        <f>IFERROR(VLOOKUP(H86,'[1]Sheet1 (2)'!$B$2:$C$203,2,FALSE), "")</f>
        <v>なめがた</v>
      </c>
      <c r="I87" s="22"/>
      <c r="J87" s="23" t="s">
        <v>13</v>
      </c>
      <c r="K87" s="22"/>
      <c r="L87" s="24" t="str">
        <f>IFERROR(VLOOKUP(L86,'[1]Sheet1 (2)'!$B$2:$C$203,2,FALSE), "")</f>
        <v>三島</v>
      </c>
      <c r="M87" s="21" t="str">
        <f>IFERROR(VLOOKUP(M86,'[1]Sheet1 (2)'!$B$2:$C$203,2,FALSE), "")</f>
        <v>足立</v>
      </c>
      <c r="N87" s="22"/>
      <c r="O87" s="23" t="s">
        <v>13</v>
      </c>
      <c r="P87" s="22"/>
      <c r="Q87" s="24" t="str">
        <f>IFERROR(VLOOKUP(Q86,'[1]Sheet1 (2)'!$B$2:$C$203,2,FALSE), "")</f>
        <v>千葉南</v>
      </c>
    </row>
    <row r="88" spans="1:17" ht="15" customHeight="1" x14ac:dyDescent="0.2">
      <c r="A88" s="189" t="s">
        <v>162</v>
      </c>
      <c r="B88" s="172" t="s">
        <v>12</v>
      </c>
      <c r="C88" s="17">
        <v>10</v>
      </c>
      <c r="D88" s="19"/>
      <c r="E88" s="19"/>
      <c r="F88" s="19"/>
      <c r="G88" s="30">
        <v>12</v>
      </c>
      <c r="H88" s="19">
        <v>124</v>
      </c>
      <c r="I88" s="19"/>
      <c r="J88" s="19"/>
      <c r="K88" s="19"/>
      <c r="L88" s="30">
        <v>125</v>
      </c>
      <c r="M88" s="19"/>
      <c r="N88" s="19"/>
      <c r="O88" s="19"/>
      <c r="P88" s="19"/>
      <c r="Q88" s="30"/>
    </row>
    <row r="89" spans="1:17" ht="15" customHeight="1" x14ac:dyDescent="0.2">
      <c r="A89" s="190"/>
      <c r="B89" s="173"/>
      <c r="C89" s="21" t="str">
        <f>IFERROR(VLOOKUP(C88,'[1]Sheet1 (2)'!$B$2:$C$203,2,FALSE), "")</f>
        <v>墨田</v>
      </c>
      <c r="D89" s="22"/>
      <c r="E89" s="23" t="s">
        <v>13</v>
      </c>
      <c r="F89" s="22"/>
      <c r="G89" s="24" t="str">
        <f>IFERROR(VLOOKUP(G88,'[1]Sheet1 (2)'!$B$2:$C$203,2,FALSE), "")</f>
        <v>身延</v>
      </c>
      <c r="H89" s="21" t="str">
        <f>IFERROR(VLOOKUP(H88,'[1]Sheet1 (2)'!$B$2:$C$203,2,FALSE), "")</f>
        <v>静岡蒲原</v>
      </c>
      <c r="I89" s="22"/>
      <c r="J89" s="23" t="s">
        <v>13</v>
      </c>
      <c r="K89" s="22"/>
      <c r="L89" s="24" t="str">
        <f>IFERROR(VLOOKUP(L88,'[1]Sheet1 (2)'!$B$2:$C$203,2,FALSE), "")</f>
        <v>川越</v>
      </c>
      <c r="M89" s="21" t="str">
        <f>IFERROR(VLOOKUP(M88,'[1]Sheet1 (2)'!$B$2:$C$203,2,FALSE), "")</f>
        <v/>
      </c>
      <c r="N89" s="22"/>
      <c r="O89" s="23" t="s">
        <v>13</v>
      </c>
      <c r="P89" s="22"/>
      <c r="Q89" s="24" t="str">
        <f>IFERROR(VLOOKUP(Q88,'[1]Sheet1 (2)'!$B$2:$C$203,2,FALSE), "")</f>
        <v/>
      </c>
    </row>
    <row r="90" spans="1:17" ht="15" customHeight="1" x14ac:dyDescent="0.2">
      <c r="A90" s="189" t="s">
        <v>26</v>
      </c>
      <c r="B90" s="172" t="s">
        <v>12</v>
      </c>
      <c r="C90" s="17">
        <v>64</v>
      </c>
      <c r="D90" s="19"/>
      <c r="E90" s="19"/>
      <c r="F90" s="19"/>
      <c r="G90" s="30">
        <v>65</v>
      </c>
      <c r="H90" s="19">
        <v>182</v>
      </c>
      <c r="I90" s="19"/>
      <c r="J90" s="19"/>
      <c r="K90" s="19"/>
      <c r="L90" s="30">
        <v>183</v>
      </c>
      <c r="M90" s="19"/>
      <c r="N90" s="19"/>
      <c r="O90" s="19"/>
      <c r="P90" s="19"/>
      <c r="Q90" s="30"/>
    </row>
    <row r="91" spans="1:17" ht="15" customHeight="1" x14ac:dyDescent="0.2">
      <c r="A91" s="190"/>
      <c r="B91" s="173"/>
      <c r="C91" s="21" t="str">
        <f>IFERROR(VLOOKUP(C90,'[1]Sheet1 (2)'!$B$2:$C$203,2,FALSE), "")</f>
        <v>足立中央</v>
      </c>
      <c r="D91" s="22"/>
      <c r="E91" s="23" t="s">
        <v>13</v>
      </c>
      <c r="F91" s="22"/>
      <c r="G91" s="24" t="str">
        <f>IFERROR(VLOOKUP(G90,'[1]Sheet1 (2)'!$B$2:$C$203,2,FALSE), "")</f>
        <v>立川</v>
      </c>
      <c r="H91" s="21" t="str">
        <f>IFERROR(VLOOKUP(H90,'[1]Sheet1 (2)'!$B$2:$C$203,2,FALSE), "")</f>
        <v>神奈川綾瀬</v>
      </c>
      <c r="I91" s="22"/>
      <c r="J91" s="23" t="s">
        <v>13</v>
      </c>
      <c r="K91" s="22"/>
      <c r="L91" s="24" t="str">
        <f>IFERROR(VLOOKUP(L90,'[1]Sheet1 (2)'!$B$2:$C$203,2,FALSE), "")</f>
        <v>田無</v>
      </c>
      <c r="M91" s="21" t="str">
        <f>IFERROR(VLOOKUP(M90,'[1]Sheet1 (2)'!$B$2:$C$203,2,FALSE), "")</f>
        <v/>
      </c>
      <c r="N91" s="22"/>
      <c r="O91" s="23" t="s">
        <v>13</v>
      </c>
      <c r="P91" s="22"/>
      <c r="Q91" s="24" t="str">
        <f>IFERROR(VLOOKUP(Q90,'[1]Sheet1 (2)'!$B$2:$C$203,2,FALSE), "")</f>
        <v/>
      </c>
    </row>
    <row r="92" spans="1:17" ht="15" customHeight="1" x14ac:dyDescent="0.2">
      <c r="A92" s="189" t="s">
        <v>161</v>
      </c>
      <c r="B92" s="172" t="s">
        <v>12</v>
      </c>
      <c r="C92" s="17">
        <v>13</v>
      </c>
      <c r="D92" s="19"/>
      <c r="E92" s="19"/>
      <c r="F92" s="19"/>
      <c r="G92" s="30">
        <v>14</v>
      </c>
      <c r="H92" s="19">
        <v>44</v>
      </c>
      <c r="I92" s="19"/>
      <c r="J92" s="19"/>
      <c r="K92" s="19"/>
      <c r="L92" s="30">
        <v>45</v>
      </c>
      <c r="M92" s="17">
        <v>90</v>
      </c>
      <c r="N92" s="18"/>
      <c r="O92" s="19"/>
      <c r="P92" s="18"/>
      <c r="Q92" s="20">
        <v>91</v>
      </c>
    </row>
    <row r="93" spans="1:17" ht="15" customHeight="1" x14ac:dyDescent="0.2">
      <c r="A93" s="190"/>
      <c r="B93" s="173"/>
      <c r="C93" s="21" t="str">
        <f>IFERROR(VLOOKUP(C92,'[1]Sheet1 (2)'!$B$2:$C$203,2,FALSE), "")</f>
        <v>八潮</v>
      </c>
      <c r="D93" s="22"/>
      <c r="E93" s="23" t="s">
        <v>13</v>
      </c>
      <c r="F93" s="22"/>
      <c r="G93" s="24" t="str">
        <f>IFERROR(VLOOKUP(G92,'[1]Sheet1 (2)'!$B$2:$C$203,2,FALSE), "")</f>
        <v>静岡中央</v>
      </c>
      <c r="H93" s="21" t="str">
        <f>IFERROR(VLOOKUP(H92,'[1]Sheet1 (2)'!$B$2:$C$203,2,FALSE), "")</f>
        <v>足利</v>
      </c>
      <c r="I93" s="22"/>
      <c r="J93" s="23" t="s">
        <v>13</v>
      </c>
      <c r="K93" s="22"/>
      <c r="L93" s="24" t="str">
        <f>IFERROR(VLOOKUP(L92,'[1]Sheet1 (2)'!$B$2:$C$203,2,FALSE), "")</f>
        <v>掛川</v>
      </c>
      <c r="M93" s="21" t="str">
        <f>IFERROR(VLOOKUP(M92,'[1]Sheet1 (2)'!$B$2:$C$203,2,FALSE), "")</f>
        <v>調布中央</v>
      </c>
      <c r="N93" s="22"/>
      <c r="O93" s="23" t="s">
        <v>13</v>
      </c>
      <c r="P93" s="22"/>
      <c r="Q93" s="24" t="str">
        <f>IFERROR(VLOOKUP(Q92,'[1]Sheet1 (2)'!$B$2:$C$203,2,FALSE), "")</f>
        <v>湘南寒川</v>
      </c>
    </row>
    <row r="94" spans="1:17" ht="15" customHeight="1" x14ac:dyDescent="0.2">
      <c r="A94" s="185" t="s">
        <v>27</v>
      </c>
      <c r="B94" s="175" t="s">
        <v>18</v>
      </c>
      <c r="C94" s="19">
        <v>172</v>
      </c>
      <c r="D94" s="19"/>
      <c r="E94" s="19"/>
      <c r="F94" s="19"/>
      <c r="G94" s="30">
        <v>173</v>
      </c>
      <c r="H94" s="17">
        <v>168</v>
      </c>
      <c r="I94" s="19"/>
      <c r="J94" s="19"/>
      <c r="K94" s="19"/>
      <c r="L94" s="30">
        <v>170</v>
      </c>
      <c r="M94" s="17">
        <v>37</v>
      </c>
      <c r="N94" s="18"/>
      <c r="O94" s="19"/>
      <c r="P94" s="18"/>
      <c r="Q94" s="20">
        <v>39</v>
      </c>
    </row>
    <row r="95" spans="1:17" ht="15" customHeight="1" x14ac:dyDescent="0.2">
      <c r="A95" s="185"/>
      <c r="B95" s="176"/>
      <c r="C95" s="21" t="str">
        <f>IFERROR(VLOOKUP(C94,'[1]Sheet1 (2)'!$B$2:$C$203,2,FALSE), "")</f>
        <v>富士</v>
      </c>
      <c r="D95" s="22"/>
      <c r="E95" s="23" t="s">
        <v>13</v>
      </c>
      <c r="F95" s="22"/>
      <c r="G95" s="24" t="str">
        <f>IFERROR(VLOOKUP(G94,'[1]Sheet1 (2)'!$B$2:$C$203,2,FALSE), "")</f>
        <v>佐野</v>
      </c>
      <c r="H95" s="21" t="str">
        <f>IFERROR(VLOOKUP(H94,'[1]Sheet1 (2)'!$B$2:$C$203,2,FALSE), "")</f>
        <v>鶴見</v>
      </c>
      <c r="I95" s="22"/>
      <c r="J95" s="23" t="s">
        <v>13</v>
      </c>
      <c r="K95" s="22"/>
      <c r="L95" s="24" t="str">
        <f>IFERROR(VLOOKUP(L94,'[1]Sheet1 (2)'!$B$2:$C$203,2,FALSE), "")</f>
        <v>匝瑳</v>
      </c>
      <c r="M95" s="21" t="str">
        <f>IFERROR(VLOOKUP(M94,'[1]Sheet1 (2)'!$B$2:$C$203,2,FALSE), "")</f>
        <v>港北</v>
      </c>
      <c r="N95" s="22"/>
      <c r="O95" s="23" t="s">
        <v>13</v>
      </c>
      <c r="P95" s="22"/>
      <c r="Q95" s="24" t="str">
        <f>IFERROR(VLOOKUP(Q94,'[1]Sheet1 (2)'!$B$2:$C$203,2,FALSE), "")</f>
        <v>小金井</v>
      </c>
    </row>
    <row r="96" spans="1:17" ht="15" customHeight="1" x14ac:dyDescent="0.2">
      <c r="A96" s="185" t="s">
        <v>30</v>
      </c>
      <c r="B96" s="172" t="s">
        <v>18</v>
      </c>
      <c r="C96" s="17">
        <v>138</v>
      </c>
      <c r="D96" s="18"/>
      <c r="E96" s="19"/>
      <c r="F96" s="18"/>
      <c r="G96" s="20">
        <v>140</v>
      </c>
      <c r="H96" s="19">
        <v>130</v>
      </c>
      <c r="I96" s="18"/>
      <c r="J96" s="19"/>
      <c r="K96" s="18"/>
      <c r="L96" s="20">
        <v>131</v>
      </c>
      <c r="M96" s="19"/>
      <c r="N96" s="19"/>
      <c r="O96" s="19"/>
      <c r="P96" s="19"/>
      <c r="Q96" s="30"/>
    </row>
    <row r="97" spans="1:17" ht="15" customHeight="1" x14ac:dyDescent="0.2">
      <c r="A97" s="186"/>
      <c r="B97" s="173"/>
      <c r="C97" s="21" t="str">
        <f>IFERROR(VLOOKUP(C96,'[1]Sheet1 (2)'!$B$2:$C$203,2,FALSE), "")</f>
        <v>藤沢</v>
      </c>
      <c r="D97" s="22"/>
      <c r="E97" s="23" t="s">
        <v>13</v>
      </c>
      <c r="F97" s="22"/>
      <c r="G97" s="24" t="str">
        <f>IFERROR(VLOOKUP(G96,'[1]Sheet1 (2)'!$B$2:$C$203,2,FALSE), "")</f>
        <v>東板橋</v>
      </c>
      <c r="H97" s="21" t="str">
        <f>IFERROR(VLOOKUP(H96,'[1]Sheet1 (2)'!$B$2:$C$203,2,FALSE), "")</f>
        <v>海老名</v>
      </c>
      <c r="I97" s="22"/>
      <c r="J97" s="23" t="s">
        <v>13</v>
      </c>
      <c r="K97" s="22"/>
      <c r="L97" s="24" t="str">
        <f>IFERROR(VLOOKUP(L96,'[1]Sheet1 (2)'!$B$2:$C$203,2,FALSE), "")</f>
        <v>新宿</v>
      </c>
      <c r="M97" s="21"/>
      <c r="N97" s="22"/>
      <c r="O97" s="23"/>
      <c r="P97" s="22"/>
      <c r="Q97" s="24"/>
    </row>
    <row r="98" spans="1:17" ht="15" customHeight="1" x14ac:dyDescent="0.2">
      <c r="A98" s="187" t="s">
        <v>165</v>
      </c>
      <c r="B98" s="172" t="s">
        <v>18</v>
      </c>
      <c r="C98" s="17">
        <v>114</v>
      </c>
      <c r="D98" s="19"/>
      <c r="E98" s="19"/>
      <c r="F98" s="19"/>
      <c r="G98" s="30">
        <v>115</v>
      </c>
      <c r="H98" s="19">
        <v>54</v>
      </c>
      <c r="I98" s="19"/>
      <c r="J98" s="19"/>
      <c r="K98" s="19"/>
      <c r="L98" s="30">
        <v>55</v>
      </c>
      <c r="M98" s="19">
        <v>16</v>
      </c>
      <c r="N98" s="18"/>
      <c r="O98" s="19"/>
      <c r="P98" s="18"/>
      <c r="Q98" s="20">
        <v>19</v>
      </c>
    </row>
    <row r="99" spans="1:17" ht="15" customHeight="1" x14ac:dyDescent="0.2">
      <c r="A99" s="188"/>
      <c r="B99" s="173"/>
      <c r="C99" s="21" t="str">
        <f>IFERROR(VLOOKUP(C98,'[1]Sheet1 (2)'!$B$2:$C$203,2,FALSE), "")</f>
        <v>袖ヶ浦</v>
      </c>
      <c r="D99" s="22"/>
      <c r="E99" s="23" t="s">
        <v>13</v>
      </c>
      <c r="F99" s="22"/>
      <c r="G99" s="24" t="str">
        <f>IFERROR(VLOOKUP(G98,'[1]Sheet1 (2)'!$B$2:$C$203,2,FALSE), "")</f>
        <v>平塚</v>
      </c>
      <c r="H99" s="21" t="str">
        <f>IFERROR(VLOOKUP(H98,'[1]Sheet1 (2)'!$B$2:$C$203,2,FALSE), "")</f>
        <v>千葉西</v>
      </c>
      <c r="I99" s="22"/>
      <c r="J99" s="23" t="s">
        <v>13</v>
      </c>
      <c r="K99" s="22"/>
      <c r="L99" s="24" t="str">
        <f>IFERROR(VLOOKUP(L98,'[1]Sheet1 (2)'!$B$2:$C$203,2,FALSE), "")</f>
        <v>浜松南</v>
      </c>
      <c r="M99" s="21" t="str">
        <f>IFERROR(VLOOKUP(M98,'[1]Sheet1 (2)'!$B$2:$C$203,2,FALSE), "")</f>
        <v>青葉緑東</v>
      </c>
      <c r="N99" s="22"/>
      <c r="O99" s="23" t="s">
        <v>13</v>
      </c>
      <c r="P99" s="22"/>
      <c r="Q99" s="24" t="str">
        <f>IFERROR(VLOOKUP(Q98,'[1]Sheet1 (2)'!$B$2:$C$203,2,FALSE), "")</f>
        <v>保谷</v>
      </c>
    </row>
    <row r="100" spans="1:17" ht="15" customHeight="1" x14ac:dyDescent="0.2">
      <c r="A100" s="181" t="s">
        <v>29</v>
      </c>
      <c r="B100" s="175" t="s">
        <v>12</v>
      </c>
      <c r="C100" s="17">
        <v>116</v>
      </c>
      <c r="D100" s="19"/>
      <c r="E100" s="19"/>
      <c r="F100" s="19"/>
      <c r="G100" s="30">
        <v>118</v>
      </c>
      <c r="H100" s="17">
        <v>20</v>
      </c>
      <c r="I100" s="19"/>
      <c r="J100" s="19"/>
      <c r="K100" s="19"/>
      <c r="L100" s="30">
        <v>22</v>
      </c>
      <c r="M100" s="19"/>
      <c r="N100" s="18"/>
      <c r="O100" s="19"/>
      <c r="P100" s="18"/>
      <c r="Q100" s="20"/>
    </row>
    <row r="101" spans="1:17" ht="15" customHeight="1" x14ac:dyDescent="0.2">
      <c r="A101" s="182"/>
      <c r="B101" s="176"/>
      <c r="C101" s="21" t="str">
        <f>IFERROR(VLOOKUP(C100,'[1]Sheet1 (2)'!$B$2:$C$203,2,FALSE), "")</f>
        <v>東京北</v>
      </c>
      <c r="D101" s="22"/>
      <c r="E101" s="23" t="s">
        <v>13</v>
      </c>
      <c r="F101" s="22"/>
      <c r="G101" s="24" t="str">
        <f>IFERROR(VLOOKUP(G100,'[1]Sheet1 (2)'!$B$2:$C$203,2,FALSE), "")</f>
        <v>横浜泉</v>
      </c>
      <c r="H101" s="21" t="str">
        <f>IFERROR(VLOOKUP(H100,'[1]Sheet1 (2)'!$B$2:$C$203,2,FALSE), "")</f>
        <v>大宮東</v>
      </c>
      <c r="I101" s="22"/>
      <c r="J101" s="23" t="s">
        <v>13</v>
      </c>
      <c r="K101" s="22"/>
      <c r="L101" s="24" t="str">
        <f>IFERROR(VLOOKUP(L100,'[1]Sheet1 (2)'!$B$2:$C$203,2,FALSE), "")</f>
        <v>相模原西</v>
      </c>
      <c r="M101" s="21" t="str">
        <f>IFERROR(VLOOKUP(M100,'[1]Sheet1 (2)'!$B$2:$C$203,2,FALSE), "")</f>
        <v/>
      </c>
      <c r="N101" s="22"/>
      <c r="O101" s="23" t="s">
        <v>13</v>
      </c>
      <c r="P101" s="22"/>
      <c r="Q101" s="24" t="str">
        <f>IFERROR(VLOOKUP(Q100,'[1]Sheet1 (2)'!$B$2:$C$203,2,FALSE), "")</f>
        <v/>
      </c>
    </row>
    <row r="102" spans="1:17" ht="15" customHeight="1" x14ac:dyDescent="0.2">
      <c r="A102" s="183" t="s">
        <v>155</v>
      </c>
      <c r="B102" s="175" t="s">
        <v>12</v>
      </c>
      <c r="C102" s="17">
        <v>193</v>
      </c>
      <c r="D102" s="18"/>
      <c r="E102" s="19"/>
      <c r="F102" s="18"/>
      <c r="G102" s="20">
        <v>195</v>
      </c>
      <c r="H102" s="17">
        <v>106</v>
      </c>
      <c r="I102" s="18"/>
      <c r="J102" s="19"/>
      <c r="K102" s="18"/>
      <c r="L102" s="20">
        <v>108</v>
      </c>
      <c r="M102" s="19">
        <v>196</v>
      </c>
      <c r="N102" s="18"/>
      <c r="O102" s="19"/>
      <c r="P102" s="18"/>
      <c r="Q102" s="20">
        <v>197</v>
      </c>
    </row>
    <row r="103" spans="1:17" ht="15" customHeight="1" x14ac:dyDescent="0.2">
      <c r="A103" s="184"/>
      <c r="B103" s="176"/>
      <c r="C103" s="21" t="str">
        <f>IFERROR(VLOOKUP(C102,'[1]Sheet1 (2)'!$B$2:$C$203,2,FALSE), "")</f>
        <v>伊東</v>
      </c>
      <c r="D103" s="22"/>
      <c r="E103" s="23" t="s">
        <v>13</v>
      </c>
      <c r="F103" s="22"/>
      <c r="G103" s="24" t="str">
        <f>IFERROR(VLOOKUP(G102,'[1]Sheet1 (2)'!$B$2:$C$203,2,FALSE), "")</f>
        <v>高崎</v>
      </c>
      <c r="H103" s="21" t="str">
        <f>IFERROR(VLOOKUP(H102,'[1]Sheet1 (2)'!$B$2:$C$203,2,FALSE), "")</f>
        <v>横浜青葉</v>
      </c>
      <c r="I103" s="22"/>
      <c r="J103" s="23" t="s">
        <v>13</v>
      </c>
      <c r="K103" s="22"/>
      <c r="L103" s="24" t="str">
        <f>IFERROR(VLOOKUP(L102,'[1]Sheet1 (2)'!$B$2:$C$203,2,FALSE), "")</f>
        <v>前橋</v>
      </c>
      <c r="M103" s="21" t="str">
        <f>IFERROR(VLOOKUP(M102,'[1]Sheet1 (2)'!$B$2:$C$203,2,FALSE), "")</f>
        <v>東村山</v>
      </c>
      <c r="N103" s="22"/>
      <c r="O103" s="23" t="s">
        <v>13</v>
      </c>
      <c r="P103" s="22"/>
      <c r="Q103" s="24" t="str">
        <f>IFERROR(VLOOKUP(Q102,'[1]Sheet1 (2)'!$B$2:$C$203,2,FALSE), "")</f>
        <v>瀬谷</v>
      </c>
    </row>
    <row r="104" spans="1:17" ht="15" customHeight="1" x14ac:dyDescent="0.2">
      <c r="A104" s="183" t="s">
        <v>156</v>
      </c>
      <c r="B104" s="175" t="s">
        <v>12</v>
      </c>
      <c r="C104" s="17">
        <v>134</v>
      </c>
      <c r="D104" s="18"/>
      <c r="E104" s="19"/>
      <c r="F104" s="18"/>
      <c r="G104" s="20">
        <v>135</v>
      </c>
      <c r="H104" s="17">
        <v>68</v>
      </c>
      <c r="I104" s="18"/>
      <c r="J104" s="19"/>
      <c r="K104" s="18"/>
      <c r="L104" s="20">
        <v>69</v>
      </c>
      <c r="M104" s="19"/>
      <c r="N104" s="18"/>
      <c r="O104" s="19"/>
      <c r="P104" s="18"/>
      <c r="Q104" s="20"/>
    </row>
    <row r="105" spans="1:17" ht="15" customHeight="1" x14ac:dyDescent="0.2">
      <c r="A105" s="183"/>
      <c r="B105" s="176"/>
      <c r="C105" s="21" t="str">
        <f>IFERROR(VLOOKUP(C104,'[1]Sheet1 (2)'!$B$2:$C$203,2,FALSE), "")</f>
        <v>町田</v>
      </c>
      <c r="D105" s="22"/>
      <c r="E105" s="23" t="s">
        <v>13</v>
      </c>
      <c r="F105" s="22"/>
      <c r="G105" s="24" t="str">
        <f>IFERROR(VLOOKUP(G104,'[1]Sheet1 (2)'!$B$2:$C$203,2,FALSE), "")</f>
        <v>沼津</v>
      </c>
      <c r="H105" s="21" t="str">
        <f>IFERROR(VLOOKUP(H104,'[1]Sheet1 (2)'!$B$2:$C$203,2,FALSE), "")</f>
        <v>武蔵府中</v>
      </c>
      <c r="I105" s="22"/>
      <c r="J105" s="23" t="s">
        <v>13</v>
      </c>
      <c r="K105" s="22"/>
      <c r="L105" s="24" t="str">
        <f>IFERROR(VLOOKUP(L104,'[1]Sheet1 (2)'!$B$2:$C$203,2,FALSE), "")</f>
        <v>横須賀三浦</v>
      </c>
      <c r="M105" s="21" t="str">
        <f>IFERROR(VLOOKUP(M104,'[1]Sheet1 (2)'!$B$2:$C$203,2,FALSE), "")</f>
        <v/>
      </c>
      <c r="N105" s="22"/>
      <c r="O105" s="23" t="s">
        <v>13</v>
      </c>
      <c r="P105" s="22"/>
      <c r="Q105" s="24" t="str">
        <f>IFERROR(VLOOKUP(Q104,'[1]Sheet1 (2)'!$B$2:$C$203,2,FALSE), "")</f>
        <v/>
      </c>
    </row>
    <row r="106" spans="1:17" ht="15" customHeight="1" x14ac:dyDescent="0.2">
      <c r="A106" s="177" t="s">
        <v>37</v>
      </c>
      <c r="B106" s="172" t="s">
        <v>12</v>
      </c>
      <c r="C106" s="17">
        <v>147</v>
      </c>
      <c r="D106" s="19"/>
      <c r="E106" s="19"/>
      <c r="F106" s="19"/>
      <c r="G106" s="30">
        <v>150</v>
      </c>
      <c r="H106" s="19">
        <v>203</v>
      </c>
      <c r="I106" s="18"/>
      <c r="J106" s="19"/>
      <c r="K106" s="18"/>
      <c r="L106" s="20">
        <v>205</v>
      </c>
      <c r="M106" s="19">
        <v>165</v>
      </c>
      <c r="N106" s="19"/>
      <c r="O106" s="19"/>
      <c r="P106" s="19"/>
      <c r="Q106" s="30">
        <v>167</v>
      </c>
    </row>
    <row r="107" spans="1:17" ht="15" customHeight="1" x14ac:dyDescent="0.2">
      <c r="A107" s="177"/>
      <c r="B107" s="173"/>
      <c r="C107" s="21" t="str">
        <f>IFERROR(VLOOKUP(C106,'[1]Sheet1 (2)'!$B$2:$C$203,2,FALSE), "")</f>
        <v>東京日野</v>
      </c>
      <c r="D107" s="22"/>
      <c r="E107" s="23" t="s">
        <v>13</v>
      </c>
      <c r="F107" s="22"/>
      <c r="G107" s="24" t="str">
        <f>IFERROR(VLOOKUP(G106,'[1]Sheet1 (2)'!$B$2:$C$203,2,FALSE), "")</f>
        <v>三郷</v>
      </c>
      <c r="H107" s="21" t="s">
        <v>16</v>
      </c>
      <c r="I107" s="22"/>
      <c r="J107" s="23" t="s">
        <v>13</v>
      </c>
      <c r="K107" s="22"/>
      <c r="L107" s="24" t="s">
        <v>24</v>
      </c>
      <c r="M107" s="21" t="str">
        <f>IFERROR(VLOOKUP(M106,'[1]Sheet1 (2)'!$B$2:$C$203,2,FALSE), "")</f>
        <v>深谷彩北</v>
      </c>
      <c r="N107" s="22"/>
      <c r="O107" s="23" t="s">
        <v>13</v>
      </c>
      <c r="P107" s="22"/>
      <c r="Q107" s="24" t="str">
        <f>IFERROR(VLOOKUP(Q106,'[1]Sheet1 (2)'!$B$2:$C$203,2,FALSE), "")</f>
        <v>つくば中央BC</v>
      </c>
    </row>
    <row r="108" spans="1:17" ht="15" customHeight="1" x14ac:dyDescent="0.2">
      <c r="A108" s="177" t="s">
        <v>158</v>
      </c>
      <c r="B108" s="172" t="s">
        <v>12</v>
      </c>
      <c r="C108" s="17">
        <v>179</v>
      </c>
      <c r="D108" s="19"/>
      <c r="E108" s="19"/>
      <c r="F108" s="19"/>
      <c r="G108" s="30">
        <v>181</v>
      </c>
      <c r="H108" s="19">
        <v>23</v>
      </c>
      <c r="I108" s="19"/>
      <c r="J108" s="19"/>
      <c r="K108" s="19"/>
      <c r="L108" s="30">
        <v>25</v>
      </c>
      <c r="M108" s="19"/>
      <c r="N108" s="19"/>
      <c r="O108" s="19"/>
      <c r="P108" s="19"/>
      <c r="Q108" s="30"/>
    </row>
    <row r="109" spans="1:17" ht="15" customHeight="1" x14ac:dyDescent="0.2">
      <c r="A109" s="177"/>
      <c r="B109" s="173"/>
      <c r="C109" s="21" t="str">
        <f>IFERROR(VLOOKUP(C108,'[1]Sheet1 (2)'!$B$2:$C$203,2,FALSE), "")</f>
        <v>横浜都筑</v>
      </c>
      <c r="D109" s="22"/>
      <c r="E109" s="23" t="s">
        <v>13</v>
      </c>
      <c r="F109" s="22"/>
      <c r="G109" s="24" t="str">
        <f>IFERROR(VLOOKUP(G108,'[1]Sheet1 (2)'!$B$2:$C$203,2,FALSE), "")</f>
        <v>久喜</v>
      </c>
      <c r="H109" s="21" t="str">
        <f>IFERROR(VLOOKUP(H108,'[1]Sheet1 (2)'!$B$2:$C$203,2,FALSE), "")</f>
        <v>千葉市</v>
      </c>
      <c r="I109" s="22"/>
      <c r="J109" s="23" t="s">
        <v>13</v>
      </c>
      <c r="K109" s="22"/>
      <c r="L109" s="24" t="str">
        <f>IFERROR(VLOOKUP(L108,'[1]Sheet1 (2)'!$B$2:$C$203,2,FALSE), "")</f>
        <v>行田</v>
      </c>
      <c r="M109" s="21" t="str">
        <f>IFERROR(VLOOKUP(M108,'[1]Sheet1 (2)'!$B$2:$C$203,2,FALSE), "")</f>
        <v/>
      </c>
      <c r="N109" s="22"/>
      <c r="O109" s="23" t="s">
        <v>13</v>
      </c>
      <c r="P109" s="22"/>
      <c r="Q109" s="24" t="str">
        <f>IFERROR(VLOOKUP(Q108,'[1]Sheet1 (2)'!$B$2:$C$203,2,FALSE), "")</f>
        <v/>
      </c>
    </row>
    <row r="110" spans="1:17" ht="15" customHeight="1" x14ac:dyDescent="0.2">
      <c r="A110" s="178" t="s">
        <v>41</v>
      </c>
      <c r="B110" s="172" t="s">
        <v>12</v>
      </c>
      <c r="C110" s="17">
        <v>76</v>
      </c>
      <c r="D110" s="18"/>
      <c r="E110" s="19"/>
      <c r="F110" s="18"/>
      <c r="G110" s="20">
        <v>77</v>
      </c>
      <c r="H110" s="17">
        <v>6</v>
      </c>
      <c r="I110" s="18"/>
      <c r="J110" s="19"/>
      <c r="K110" s="18"/>
      <c r="L110" s="20">
        <v>9</v>
      </c>
      <c r="M110" s="17">
        <v>29</v>
      </c>
      <c r="N110" s="18"/>
      <c r="O110" s="19"/>
      <c r="P110" s="18"/>
      <c r="Q110" s="20">
        <v>32</v>
      </c>
    </row>
    <row r="111" spans="1:17" ht="15" customHeight="1" x14ac:dyDescent="0.2">
      <c r="A111" s="179"/>
      <c r="B111" s="173"/>
      <c r="C111" s="21" t="str">
        <f>IFERROR(VLOOKUP(C110,'[1]Sheet1 (2)'!$B$2:$C$203,2,FALSE), "")</f>
        <v>江東</v>
      </c>
      <c r="D111" s="22"/>
      <c r="E111" s="23" t="s">
        <v>13</v>
      </c>
      <c r="F111" s="22"/>
      <c r="G111" s="24" t="str">
        <f>IFERROR(VLOOKUP(G110,'[1]Sheet1 (2)'!$B$2:$C$203,2,FALSE), "")</f>
        <v>浦和</v>
      </c>
      <c r="H111" s="21" t="str">
        <f>IFERROR(VLOOKUP(H110,'[1]Sheet1 (2)'!$B$2:$C$203,2,FALSE), "")</f>
        <v>豊島</v>
      </c>
      <c r="I111" s="22"/>
      <c r="J111" s="23" t="s">
        <v>13</v>
      </c>
      <c r="K111" s="22"/>
      <c r="L111" s="24" t="str">
        <f>IFERROR(VLOOKUP(L110,'[1]Sheet1 (2)'!$B$2:$C$203,2,FALSE), "")</f>
        <v>大宮</v>
      </c>
      <c r="M111" s="21" t="str">
        <f>IFERROR(VLOOKUP(M110,'[1]Sheet1 (2)'!$B$2:$C$203,2,FALSE), "")</f>
        <v>湘南平塚北</v>
      </c>
      <c r="N111" s="22"/>
      <c r="O111" s="23" t="s">
        <v>13</v>
      </c>
      <c r="P111" s="22"/>
      <c r="Q111" s="24" t="str">
        <f>IFERROR(VLOOKUP(Q110,'[1]Sheet1 (2)'!$B$2:$C$203,2,FALSE), "")</f>
        <v>上尾</v>
      </c>
    </row>
    <row r="112" spans="1:17" ht="15" customHeight="1" x14ac:dyDescent="0.2">
      <c r="A112" s="177" t="s">
        <v>169</v>
      </c>
      <c r="B112" s="172" t="s">
        <v>12</v>
      </c>
      <c r="C112" s="17">
        <v>47</v>
      </c>
      <c r="D112" s="18"/>
      <c r="E112" s="19"/>
      <c r="F112" s="18"/>
      <c r="G112" s="20">
        <v>49</v>
      </c>
      <c r="H112" s="17">
        <v>86</v>
      </c>
      <c r="I112" s="18"/>
      <c r="J112" s="19"/>
      <c r="K112" s="18"/>
      <c r="L112" s="20">
        <v>87</v>
      </c>
      <c r="M112" s="31"/>
      <c r="N112" s="32"/>
      <c r="O112" s="31"/>
      <c r="P112" s="32"/>
      <c r="Q112" s="33"/>
    </row>
    <row r="113" spans="1:17" ht="15" customHeight="1" x14ac:dyDescent="0.2">
      <c r="A113" s="180"/>
      <c r="B113" s="173"/>
      <c r="C113" s="21" t="str">
        <f>IFERROR(VLOOKUP(C112,'[1]Sheet1 (2)'!$B$2:$C$203,2,FALSE), "")</f>
        <v>熊谷</v>
      </c>
      <c r="D113" s="22"/>
      <c r="E113" s="23" t="s">
        <v>13</v>
      </c>
      <c r="F113" s="22"/>
      <c r="G113" s="24" t="str">
        <f>IFERROR(VLOOKUP(G112,'[1]Sheet1 (2)'!$B$2:$C$203,2,FALSE), "")</f>
        <v>香取</v>
      </c>
      <c r="H113" s="21" t="str">
        <f>IFERROR(VLOOKUP(H112,'[1]Sheet1 (2)'!$B$2:$C$203,2,FALSE), "")</f>
        <v>寒川</v>
      </c>
      <c r="I113" s="22"/>
      <c r="J113" s="23" t="s">
        <v>13</v>
      </c>
      <c r="K113" s="22"/>
      <c r="L113" s="24" t="str">
        <f>IFERROR(VLOOKUP(L112,'[1]Sheet1 (2)'!$B$2:$C$203,2,FALSE), "")</f>
        <v>宇都宮</v>
      </c>
      <c r="M113" s="34" t="str">
        <f>IFERROR(VLOOKUP(M112,'[1]Sheet1 (2)'!$B$2:$C$203,2,FALSE), "")</f>
        <v/>
      </c>
      <c r="N113" s="35"/>
      <c r="O113" s="36" t="s">
        <v>13</v>
      </c>
      <c r="P113" s="35"/>
      <c r="Q113" s="37" t="str">
        <f>IFERROR(VLOOKUP(Q112,'[1]Sheet1 (2)'!$B$2:$C$203,2,FALSE), "")</f>
        <v/>
      </c>
    </row>
    <row r="114" spans="1:17" ht="15" customHeight="1" x14ac:dyDescent="0.2">
      <c r="A114" s="171" t="s">
        <v>166</v>
      </c>
      <c r="B114" s="172" t="s">
        <v>12</v>
      </c>
      <c r="C114" s="19">
        <v>26</v>
      </c>
      <c r="D114" s="19"/>
      <c r="E114" s="19"/>
      <c r="F114" s="19"/>
      <c r="G114" s="30">
        <v>27</v>
      </c>
      <c r="H114" s="19">
        <v>33</v>
      </c>
      <c r="I114" s="19"/>
      <c r="J114" s="19"/>
      <c r="K114" s="19"/>
      <c r="L114" s="30">
        <v>36</v>
      </c>
      <c r="M114" s="17"/>
      <c r="N114" s="19"/>
      <c r="O114" s="19"/>
      <c r="P114" s="19"/>
      <c r="Q114" s="30"/>
    </row>
    <row r="115" spans="1:17" ht="15" customHeight="1" x14ac:dyDescent="0.2">
      <c r="A115" s="174"/>
      <c r="B115" s="173"/>
      <c r="C115" s="21" t="str">
        <f>IFERROR(VLOOKUP(C114,'[1]Sheet1 (2)'!$B$2:$C$203,2,FALSE), "")</f>
        <v>取手</v>
      </c>
      <c r="D115" s="22"/>
      <c r="E115" s="23" t="s">
        <v>13</v>
      </c>
      <c r="F115" s="22"/>
      <c r="G115" s="24" t="str">
        <f>IFERROR(VLOOKUP(G114,'[1]Sheet1 (2)'!$B$2:$C$203,2,FALSE), "")</f>
        <v>逗子</v>
      </c>
      <c r="H115" s="21" t="str">
        <f>IFERROR(VLOOKUP(H114,'[1]Sheet1 (2)'!$B$2:$C$203,2,FALSE), "")</f>
        <v>戸塚</v>
      </c>
      <c r="I115" s="22"/>
      <c r="J115" s="23" t="s">
        <v>13</v>
      </c>
      <c r="K115" s="22"/>
      <c r="L115" s="24" t="str">
        <f>IFERROR(VLOOKUP(L114,'[1]Sheet1 (2)'!$B$2:$C$203,2,FALSE), "")</f>
        <v>成田</v>
      </c>
      <c r="M115" s="21" t="str">
        <f>IFERROR(VLOOKUP(M114,'[1]Sheet1 (2)'!$B$2:$C$203,2,FALSE), "")</f>
        <v/>
      </c>
      <c r="N115" s="22"/>
      <c r="O115" s="23" t="s">
        <v>13</v>
      </c>
      <c r="P115" s="22"/>
      <c r="Q115" s="24" t="str">
        <f>IFERROR(VLOOKUP(Q114,'[1]Sheet1 (2)'!$B$2:$C$203,2,FALSE), "")</f>
        <v/>
      </c>
    </row>
    <row r="116" spans="1:17" ht="15" customHeight="1" x14ac:dyDescent="0.2">
      <c r="A116" s="171" t="s">
        <v>47</v>
      </c>
      <c r="B116" s="172" t="s">
        <v>12</v>
      </c>
      <c r="C116" s="19">
        <v>127</v>
      </c>
      <c r="D116" s="19"/>
      <c r="E116" s="19"/>
      <c r="F116" s="19"/>
      <c r="G116" s="30">
        <v>129</v>
      </c>
      <c r="H116" s="19">
        <v>186</v>
      </c>
      <c r="I116" s="19"/>
      <c r="J116" s="19"/>
      <c r="K116" s="19"/>
      <c r="L116" s="30">
        <v>188</v>
      </c>
      <c r="M116" s="17">
        <v>72</v>
      </c>
      <c r="N116" s="19"/>
      <c r="O116" s="19"/>
      <c r="P116" s="19"/>
      <c r="Q116" s="30">
        <v>73</v>
      </c>
    </row>
    <row r="117" spans="1:17" ht="15" customHeight="1" x14ac:dyDescent="0.2">
      <c r="A117" s="171"/>
      <c r="B117" s="173"/>
      <c r="C117" s="21" t="str">
        <f>IFERROR(VLOOKUP(C116,'[1]Sheet1 (2)'!$B$2:$C$203,2,FALSE), "")</f>
        <v>竜ヶ崎</v>
      </c>
      <c r="D117" s="22"/>
      <c r="E117" s="23" t="s">
        <v>13</v>
      </c>
      <c r="F117" s="22"/>
      <c r="G117" s="24" t="str">
        <f>IFERROR(VLOOKUP(G116,'[1]Sheet1 (2)'!$B$2:$C$203,2,FALSE), "")</f>
        <v>稲城</v>
      </c>
      <c r="H117" s="21" t="str">
        <f>IFERROR(VLOOKUP(H116,'[1]Sheet1 (2)'!$B$2:$C$203,2,FALSE), "")</f>
        <v>秩父</v>
      </c>
      <c r="I117" s="22"/>
      <c r="J117" s="23" t="s">
        <v>13</v>
      </c>
      <c r="K117" s="22"/>
      <c r="L117" s="24" t="str">
        <f>IFERROR(VLOOKUP(L116,'[1]Sheet1 (2)'!$B$2:$C$203,2,FALSE), "")</f>
        <v>横浜栄</v>
      </c>
      <c r="M117" s="21" t="str">
        <f>IFERROR(VLOOKUP(M116,'[1]Sheet1 (2)'!$B$2:$C$203,2,FALSE), "")</f>
        <v>茨城</v>
      </c>
      <c r="N117" s="22"/>
      <c r="O117" s="23" t="s">
        <v>13</v>
      </c>
      <c r="P117" s="22"/>
      <c r="Q117" s="24" t="str">
        <f>IFERROR(VLOOKUP(Q116,'[1]Sheet1 (2)'!$B$2:$C$203,2,FALSE), "")</f>
        <v>川崎西</v>
      </c>
    </row>
    <row r="118" spans="1:17" ht="15" customHeight="1" x14ac:dyDescent="0.2">
      <c r="A118" s="171" t="s">
        <v>43</v>
      </c>
      <c r="B118" s="175" t="s">
        <v>18</v>
      </c>
      <c r="C118" s="17">
        <v>62</v>
      </c>
      <c r="D118" s="18"/>
      <c r="E118" s="19"/>
      <c r="F118" s="18"/>
      <c r="G118" s="20">
        <v>63</v>
      </c>
      <c r="H118" s="19">
        <v>82</v>
      </c>
      <c r="I118" s="18"/>
      <c r="J118" s="19"/>
      <c r="K118" s="18"/>
      <c r="L118" s="20">
        <v>83</v>
      </c>
      <c r="M118" s="17">
        <v>109</v>
      </c>
      <c r="N118" s="19"/>
      <c r="O118" s="19"/>
      <c r="P118" s="19"/>
      <c r="Q118" s="30">
        <v>111</v>
      </c>
    </row>
    <row r="119" spans="1:17" ht="15" customHeight="1" x14ac:dyDescent="0.2">
      <c r="A119" s="174"/>
      <c r="B119" s="176"/>
      <c r="C119" s="21" t="str">
        <f>IFERROR(VLOOKUP(C118,'[1]Sheet1 (2)'!$B$2:$C$203,2,FALSE), "")</f>
        <v>横浜緑</v>
      </c>
      <c r="D119" s="22"/>
      <c r="E119" s="23" t="s">
        <v>13</v>
      </c>
      <c r="F119" s="22"/>
      <c r="G119" s="24" t="str">
        <f>IFERROR(VLOOKUP(G118,'[1]Sheet1 (2)'!$B$2:$C$203,2,FALSE), "")</f>
        <v>船橋</v>
      </c>
      <c r="H119" s="21" t="str">
        <f>IFERROR(VLOOKUP(H118,'[1]Sheet1 (2)'!$B$2:$C$203,2,FALSE), "")</f>
        <v>九十九</v>
      </c>
      <c r="I119" s="22"/>
      <c r="J119" s="23" t="s">
        <v>13</v>
      </c>
      <c r="K119" s="22"/>
      <c r="L119" s="24" t="str">
        <f>IFERROR(VLOOKUP(L118,'[1]Sheet1 (2)'!$B$2:$C$203,2,FALSE), "")</f>
        <v>群馬DP</v>
      </c>
      <c r="M119" s="21" t="str">
        <f>IFERROR(VLOOKUP(M118,'[1]Sheet1 (2)'!$B$2:$C$203,2,FALSE), "")</f>
        <v>世田谷西TC</v>
      </c>
      <c r="N119" s="22"/>
      <c r="O119" s="23" t="s">
        <v>13</v>
      </c>
      <c r="P119" s="22"/>
      <c r="Q119" s="24" t="str">
        <f>IFERROR(VLOOKUP(Q118,'[1]Sheet1 (2)'!$B$2:$C$203,2,FALSE), "")</f>
        <v>横浜東金沢</v>
      </c>
    </row>
    <row r="120" spans="1:17" ht="15" customHeight="1" x14ac:dyDescent="0.2">
      <c r="A120" s="171" t="s">
        <v>167</v>
      </c>
      <c r="B120" s="172" t="s">
        <v>18</v>
      </c>
      <c r="C120" s="17">
        <v>144</v>
      </c>
      <c r="D120" s="19"/>
      <c r="E120" s="19"/>
      <c r="F120" s="19"/>
      <c r="G120" s="30">
        <v>146</v>
      </c>
      <c r="H120" s="19">
        <v>92</v>
      </c>
      <c r="I120" s="19"/>
      <c r="J120" s="19"/>
      <c r="K120" s="19"/>
      <c r="L120" s="30">
        <v>94</v>
      </c>
      <c r="M120" s="17"/>
      <c r="N120" s="19"/>
      <c r="O120" s="19"/>
      <c r="P120" s="19"/>
      <c r="Q120" s="30"/>
    </row>
    <row r="121" spans="1:17" ht="15" customHeight="1" x14ac:dyDescent="0.2">
      <c r="A121" s="171"/>
      <c r="B121" s="173"/>
      <c r="C121" s="21" t="str">
        <f>IFERROR(VLOOKUP(C120,'[1]Sheet1 (2)'!$B$2:$C$203,2,FALSE), "")</f>
        <v>柏</v>
      </c>
      <c r="D121" s="22"/>
      <c r="E121" s="23" t="s">
        <v>13</v>
      </c>
      <c r="F121" s="22"/>
      <c r="G121" s="24" t="str">
        <f>IFERROR(VLOOKUP(G120,'[1]Sheet1 (2)'!$B$2:$C$203,2,FALSE), "")</f>
        <v>秦野</v>
      </c>
      <c r="H121" s="21" t="str">
        <f>IFERROR(VLOOKUP(H120,'[1]Sheet1 (2)'!$B$2:$C$203,2,FALSE), "")</f>
        <v>戸田</v>
      </c>
      <c r="I121" s="22"/>
      <c r="J121" s="23" t="s">
        <v>13</v>
      </c>
      <c r="K121" s="22"/>
      <c r="L121" s="24" t="str">
        <f>IFERROR(VLOOKUP(L120,'[1]Sheet1 (2)'!$B$2:$C$203,2,FALSE), "")</f>
        <v>青梅</v>
      </c>
      <c r="M121" s="21" t="str">
        <f>IFERROR(VLOOKUP(M120,'[1]Sheet1 (2)'!$B$2:$C$203,2,FALSE), "")</f>
        <v/>
      </c>
      <c r="N121" s="22"/>
      <c r="O121" s="23" t="s">
        <v>13</v>
      </c>
      <c r="P121" s="22"/>
      <c r="Q121" s="24" t="str">
        <f>IFERROR(VLOOKUP(Q120,'[1]Sheet1 (2)'!$B$2:$C$203,2,FALSE), "")</f>
        <v/>
      </c>
    </row>
    <row r="122" spans="1:17" ht="15" customHeight="1" x14ac:dyDescent="0.2">
      <c r="A122" s="171" t="s">
        <v>168</v>
      </c>
      <c r="B122" s="172" t="s">
        <v>12</v>
      </c>
      <c r="C122" s="17">
        <v>2</v>
      </c>
      <c r="D122" s="19"/>
      <c r="E122" s="19"/>
      <c r="F122" s="19"/>
      <c r="G122" s="30">
        <v>5</v>
      </c>
      <c r="H122" s="19">
        <v>96</v>
      </c>
      <c r="I122" s="19"/>
      <c r="J122" s="19"/>
      <c r="K122" s="19"/>
      <c r="L122" s="30">
        <v>98</v>
      </c>
      <c r="M122" s="19"/>
      <c r="N122" s="19"/>
      <c r="O122" s="19"/>
      <c r="P122" s="19"/>
      <c r="Q122" s="30"/>
    </row>
    <row r="123" spans="1:17" ht="15" customHeight="1" x14ac:dyDescent="0.2">
      <c r="A123" s="171"/>
      <c r="B123" s="173"/>
      <c r="C123" s="21" t="str">
        <f>IFERROR(VLOOKUP(C122,'[1]Sheet1 (2)'!$B$2:$C$203,2,FALSE), "")</f>
        <v>東京和泉</v>
      </c>
      <c r="D123" s="22"/>
      <c r="E123" s="23" t="s">
        <v>13</v>
      </c>
      <c r="F123" s="22"/>
      <c r="G123" s="24" t="str">
        <f>IFERROR(VLOOKUP(G122,'[1]Sheet1 (2)'!$B$2:$C$203,2,FALSE), "")</f>
        <v>常総</v>
      </c>
      <c r="H123" s="21" t="str">
        <f>IFERROR(VLOOKUP(H122,'[1]Sheet1 (2)'!$B$2:$C$203,2,FALSE), "")</f>
        <v>横浜北</v>
      </c>
      <c r="I123" s="22"/>
      <c r="J123" s="23" t="s">
        <v>13</v>
      </c>
      <c r="K123" s="22"/>
      <c r="L123" s="24" t="str">
        <f>IFERROR(VLOOKUP(L122,'[1]Sheet1 (2)'!$B$2:$C$203,2,FALSE), "")</f>
        <v>守谷</v>
      </c>
      <c r="M123" s="21" t="str">
        <f>IFERROR(VLOOKUP(M122,'[1]Sheet1 (2)'!$B$2:$C$203,2,FALSE), "")</f>
        <v/>
      </c>
      <c r="N123" s="22"/>
      <c r="O123" s="23" t="s">
        <v>13</v>
      </c>
      <c r="P123" s="22"/>
      <c r="Q123" s="24" t="str">
        <f>IFERROR(VLOOKUP(Q122,'[1]Sheet1 (2)'!$B$2:$C$203,2,FALSE), "")</f>
        <v/>
      </c>
    </row>
    <row r="124" spans="1:17" x14ac:dyDescent="0.2">
      <c r="A124" s="5" t="s">
        <v>48</v>
      </c>
    </row>
    <row r="126" spans="1:17" x14ac:dyDescent="0.2">
      <c r="A126" s="5" t="s">
        <v>49</v>
      </c>
    </row>
    <row r="127" spans="1:17" x14ac:dyDescent="0.2">
      <c r="A127" s="5" t="s">
        <v>172</v>
      </c>
    </row>
    <row r="128" spans="1:17" x14ac:dyDescent="0.2">
      <c r="A128" s="5" t="s">
        <v>170</v>
      </c>
    </row>
    <row r="129" spans="1:1" x14ac:dyDescent="0.2">
      <c r="A129" s="5" t="s">
        <v>171</v>
      </c>
    </row>
  </sheetData>
  <mergeCells count="121">
    <mergeCell ref="H8:Q8"/>
    <mergeCell ref="C9:G9"/>
    <mergeCell ref="H9:L9"/>
    <mergeCell ref="M9:Q9"/>
    <mergeCell ref="A10:A11"/>
    <mergeCell ref="B10:B11"/>
    <mergeCell ref="A2:C2"/>
    <mergeCell ref="A4:C5"/>
    <mergeCell ref="D4:H4"/>
    <mergeCell ref="I4:M4"/>
    <mergeCell ref="N4:Q4"/>
    <mergeCell ref="E5:L6"/>
    <mergeCell ref="M5:Q6"/>
    <mergeCell ref="A18:A19"/>
    <mergeCell ref="B18:B19"/>
    <mergeCell ref="A20:A21"/>
    <mergeCell ref="B20:B21"/>
    <mergeCell ref="A22:A23"/>
    <mergeCell ref="B22:B23"/>
    <mergeCell ref="A12:A13"/>
    <mergeCell ref="B12:B13"/>
    <mergeCell ref="A14:A15"/>
    <mergeCell ref="B14:B15"/>
    <mergeCell ref="A16:A17"/>
    <mergeCell ref="B16:B17"/>
    <mergeCell ref="A30:A31"/>
    <mergeCell ref="B30:B31"/>
    <mergeCell ref="A32:A33"/>
    <mergeCell ref="B32:B33"/>
    <mergeCell ref="A34:A35"/>
    <mergeCell ref="B34:B35"/>
    <mergeCell ref="A24:A25"/>
    <mergeCell ref="B24:B25"/>
    <mergeCell ref="A26:A27"/>
    <mergeCell ref="B26:B27"/>
    <mergeCell ref="A28:A29"/>
    <mergeCell ref="B28:B29"/>
    <mergeCell ref="A42:A43"/>
    <mergeCell ref="B42:B43"/>
    <mergeCell ref="A44:A45"/>
    <mergeCell ref="B44:B45"/>
    <mergeCell ref="A46:A47"/>
    <mergeCell ref="B46:B47"/>
    <mergeCell ref="A36:A37"/>
    <mergeCell ref="B36:B37"/>
    <mergeCell ref="A38:A39"/>
    <mergeCell ref="B38:B39"/>
    <mergeCell ref="A40:A41"/>
    <mergeCell ref="B40:B41"/>
    <mergeCell ref="A54:A55"/>
    <mergeCell ref="B54:B55"/>
    <mergeCell ref="A56:A57"/>
    <mergeCell ref="B56:B57"/>
    <mergeCell ref="A58:A59"/>
    <mergeCell ref="B58:B59"/>
    <mergeCell ref="A48:A49"/>
    <mergeCell ref="B48:B49"/>
    <mergeCell ref="A50:A51"/>
    <mergeCell ref="B50:B51"/>
    <mergeCell ref="A52:A53"/>
    <mergeCell ref="B52:B53"/>
    <mergeCell ref="A66:A67"/>
    <mergeCell ref="B66:B67"/>
    <mergeCell ref="A68:A69"/>
    <mergeCell ref="B68:B69"/>
    <mergeCell ref="A70:A71"/>
    <mergeCell ref="B70:B71"/>
    <mergeCell ref="A60:A61"/>
    <mergeCell ref="B60:B61"/>
    <mergeCell ref="A62:A63"/>
    <mergeCell ref="B62:B63"/>
    <mergeCell ref="A64:A65"/>
    <mergeCell ref="B64:B65"/>
    <mergeCell ref="A86:A87"/>
    <mergeCell ref="B86:B87"/>
    <mergeCell ref="A82:A83"/>
    <mergeCell ref="B82:B83"/>
    <mergeCell ref="A84:A85"/>
    <mergeCell ref="B84:B85"/>
    <mergeCell ref="H78:Q78"/>
    <mergeCell ref="C79:G79"/>
    <mergeCell ref="H79:L79"/>
    <mergeCell ref="M79:Q79"/>
    <mergeCell ref="A80:A81"/>
    <mergeCell ref="B80:B81"/>
    <mergeCell ref="A94:A95"/>
    <mergeCell ref="B94:B95"/>
    <mergeCell ref="A96:A97"/>
    <mergeCell ref="B96:B97"/>
    <mergeCell ref="A98:A99"/>
    <mergeCell ref="B98:B99"/>
    <mergeCell ref="A88:A89"/>
    <mergeCell ref="B88:B89"/>
    <mergeCell ref="A90:A91"/>
    <mergeCell ref="B90:B91"/>
    <mergeCell ref="A92:A93"/>
    <mergeCell ref="B92:B93"/>
    <mergeCell ref="A108:A109"/>
    <mergeCell ref="B108:B109"/>
    <mergeCell ref="A110:A111"/>
    <mergeCell ref="B110:B111"/>
    <mergeCell ref="A112:A113"/>
    <mergeCell ref="B112:B113"/>
    <mergeCell ref="A106:A107"/>
    <mergeCell ref="B106:B107"/>
    <mergeCell ref="A100:A101"/>
    <mergeCell ref="B100:B101"/>
    <mergeCell ref="A102:A103"/>
    <mergeCell ref="B102:B103"/>
    <mergeCell ref="A104:A105"/>
    <mergeCell ref="B104:B105"/>
    <mergeCell ref="A120:A121"/>
    <mergeCell ref="B120:B121"/>
    <mergeCell ref="A122:A123"/>
    <mergeCell ref="B122:B123"/>
    <mergeCell ref="A114:A115"/>
    <mergeCell ref="B114:B115"/>
    <mergeCell ref="A118:A119"/>
    <mergeCell ref="B118:B119"/>
    <mergeCell ref="A116:A117"/>
    <mergeCell ref="B116:B117"/>
  </mergeCells>
  <phoneticPr fontId="2"/>
  <pageMargins left="0.82677165354330717" right="0.23622047244094491" top="0.35433070866141736" bottom="0" header="0.31496062992125984" footer="0.31496062992125984"/>
  <pageSetup paperSize="8" scale="98" fitToWidth="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21FC8A-CF60-4DF2-8606-51B1DC1880A0}">
  <sheetPr>
    <pageSetUpPr fitToPage="1"/>
  </sheetPr>
  <dimension ref="A5:DB55"/>
  <sheetViews>
    <sheetView topLeftCell="A37" zoomScale="160" zoomScaleNormal="160" workbookViewId="0">
      <selection activeCell="AH26" sqref="AH26:AI26"/>
    </sheetView>
  </sheetViews>
  <sheetFormatPr defaultRowHeight="18" x14ac:dyDescent="0.45"/>
  <cols>
    <col min="1" max="1" width="7.19921875" customWidth="1"/>
    <col min="2" max="106" width="1.19921875" customWidth="1"/>
  </cols>
  <sheetData>
    <row r="5" spans="1:106" ht="19.2" x14ac:dyDescent="0.45">
      <c r="BD5" s="44"/>
    </row>
    <row r="6" spans="1:106" ht="27" customHeight="1" x14ac:dyDescent="0.45">
      <c r="AY6" s="44"/>
      <c r="BD6" s="44" t="s">
        <v>65</v>
      </c>
    </row>
    <row r="7" spans="1:106" ht="9.6" customHeight="1" x14ac:dyDescent="0.45">
      <c r="CG7" s="45"/>
      <c r="CH7" s="45"/>
      <c r="CK7" s="45"/>
      <c r="CL7" s="45"/>
      <c r="CN7" s="45"/>
      <c r="CO7" s="45"/>
      <c r="CP7" s="45"/>
      <c r="CS7" s="45"/>
      <c r="CT7" s="45"/>
      <c r="CW7" s="45"/>
      <c r="CX7" s="45"/>
      <c r="DA7" s="45"/>
      <c r="DB7" s="45"/>
    </row>
    <row r="8" spans="1:106" x14ac:dyDescent="0.45">
      <c r="T8" s="47" t="s">
        <v>55</v>
      </c>
      <c r="BV8" s="46" t="s">
        <v>54</v>
      </c>
      <c r="CG8" s="45"/>
      <c r="CH8" s="45"/>
      <c r="CK8" s="45"/>
      <c r="CL8" s="45"/>
      <c r="CN8" s="45"/>
      <c r="CO8" s="45"/>
      <c r="CP8" s="45"/>
      <c r="CS8" s="45"/>
      <c r="CT8" s="45"/>
      <c r="CW8" s="45"/>
      <c r="CX8" s="45"/>
      <c r="DA8" s="45"/>
      <c r="DB8" s="45"/>
    </row>
    <row r="9" spans="1:106" x14ac:dyDescent="0.45">
      <c r="BD9" s="131" t="s">
        <v>57</v>
      </c>
      <c r="BE9" s="131"/>
      <c r="BV9" s="46" t="s">
        <v>56</v>
      </c>
      <c r="CG9" s="45"/>
      <c r="CH9" s="45"/>
      <c r="CK9" s="45"/>
      <c r="CL9" s="45"/>
      <c r="CN9" s="45"/>
      <c r="CO9" s="45"/>
      <c r="CP9" s="45"/>
      <c r="CS9" s="45"/>
      <c r="CT9" s="45"/>
      <c r="CW9" s="45"/>
      <c r="CX9" s="45"/>
      <c r="DA9" s="45"/>
      <c r="DB9" s="45"/>
    </row>
    <row r="10" spans="1:106" ht="15" customHeight="1" x14ac:dyDescent="0.45">
      <c r="B10" s="49"/>
      <c r="BE10" s="39"/>
      <c r="CG10" s="45"/>
      <c r="CH10" s="45"/>
      <c r="CK10" s="45"/>
      <c r="CL10" s="45"/>
      <c r="CN10" s="45"/>
      <c r="CO10" s="45"/>
      <c r="CP10" s="45"/>
      <c r="CS10" s="45"/>
      <c r="CT10" s="45"/>
      <c r="CW10" s="45"/>
      <c r="CX10" s="45"/>
      <c r="DA10" s="45"/>
      <c r="DB10" s="45"/>
    </row>
    <row r="11" spans="1:106" ht="15" customHeight="1" x14ac:dyDescent="0.45">
      <c r="B11" s="49"/>
      <c r="AD11" s="56"/>
      <c r="AE11" s="56"/>
      <c r="AM11" s="51"/>
      <c r="AN11" s="51"/>
      <c r="AO11" s="51"/>
      <c r="AP11" s="51"/>
      <c r="AQ11" s="51"/>
      <c r="AR11" s="51"/>
      <c r="AS11" s="51"/>
      <c r="AT11" s="51"/>
      <c r="AU11" s="51"/>
      <c r="AV11" s="51"/>
      <c r="AW11" s="51"/>
      <c r="AX11" s="51"/>
      <c r="AY11" s="51"/>
      <c r="AZ11" s="51"/>
      <c r="BA11" s="51"/>
      <c r="BB11" s="51"/>
      <c r="BC11" s="51"/>
      <c r="BD11" s="51"/>
      <c r="BE11" s="52"/>
      <c r="BF11" s="51"/>
      <c r="BG11" s="51"/>
      <c r="BH11" s="51"/>
      <c r="BI11" s="51"/>
      <c r="BJ11" s="51"/>
      <c r="BK11" s="51"/>
      <c r="BL11" s="51"/>
      <c r="BM11" s="51"/>
      <c r="BN11" s="51"/>
      <c r="BO11" s="51"/>
      <c r="BP11" s="51"/>
      <c r="BQ11" s="51"/>
      <c r="BR11" s="51"/>
      <c r="CD11" s="67"/>
      <c r="CE11" s="67"/>
      <c r="CG11" s="38"/>
      <c r="CH11" s="38"/>
      <c r="CK11" s="38"/>
      <c r="CL11" s="38"/>
      <c r="CN11" s="38"/>
      <c r="CO11" s="38"/>
      <c r="CP11" s="38"/>
      <c r="CS11" s="38"/>
      <c r="CT11" s="38"/>
      <c r="CW11" s="38"/>
      <c r="CX11" s="38"/>
      <c r="DA11" s="38"/>
      <c r="DB11" s="38"/>
    </row>
    <row r="12" spans="1:106" ht="23.4" customHeight="1" x14ac:dyDescent="0.45">
      <c r="A12" s="53" t="s">
        <v>53</v>
      </c>
      <c r="N12" s="150"/>
      <c r="O12" s="150"/>
      <c r="AB12" s="41"/>
      <c r="AC12" s="42"/>
      <c r="AD12" s="42"/>
      <c r="AE12" s="42"/>
      <c r="AF12" s="42"/>
      <c r="AG12" s="42"/>
      <c r="AH12" s="42"/>
      <c r="AI12" s="42"/>
      <c r="AJ12" s="42"/>
      <c r="AK12" s="42"/>
      <c r="AL12" s="42"/>
      <c r="AM12" s="42"/>
      <c r="AN12" s="42"/>
      <c r="AO12" s="150"/>
      <c r="AP12" s="150"/>
      <c r="BQ12" s="150"/>
      <c r="BR12" s="150"/>
      <c r="BS12" s="42"/>
      <c r="BT12" s="42"/>
      <c r="BU12" s="42"/>
      <c r="BV12" s="42"/>
      <c r="BW12" s="42"/>
      <c r="BX12" s="42"/>
      <c r="BY12" s="42"/>
      <c r="BZ12" s="42"/>
      <c r="CA12" s="42"/>
      <c r="CB12" s="42"/>
      <c r="CC12" s="42"/>
      <c r="CD12" s="43"/>
      <c r="CQ12" s="150"/>
      <c r="CR12" s="150"/>
    </row>
    <row r="13" spans="1:106" ht="23.4" customHeight="1" x14ac:dyDescent="0.45">
      <c r="N13" s="50"/>
      <c r="O13" s="50"/>
      <c r="AB13" s="52"/>
      <c r="AC13" s="51"/>
      <c r="AD13" s="51"/>
      <c r="AE13" s="51"/>
      <c r="AF13" s="51"/>
      <c r="AG13" s="51"/>
      <c r="AH13" s="51"/>
      <c r="AI13" s="51"/>
      <c r="AJ13" s="51"/>
      <c r="AK13" s="51"/>
      <c r="AL13" s="51"/>
      <c r="AM13" s="51"/>
      <c r="AN13" s="51"/>
      <c r="AO13" s="50"/>
      <c r="AP13" s="50"/>
      <c r="BQ13" s="56"/>
      <c r="BR13" s="56"/>
      <c r="BS13" s="51"/>
      <c r="BT13" s="51"/>
      <c r="BU13" s="51"/>
      <c r="BV13" s="51"/>
      <c r="BW13" s="51"/>
      <c r="BX13" s="51"/>
      <c r="BY13" s="51"/>
      <c r="BZ13" s="51"/>
      <c r="CA13" s="51"/>
      <c r="CB13" s="51"/>
      <c r="CC13" s="51"/>
      <c r="CD13" s="57"/>
      <c r="CE13" s="51"/>
      <c r="CF13" s="51"/>
      <c r="CG13" s="51"/>
      <c r="CQ13" s="50"/>
      <c r="CR13" s="50"/>
    </row>
    <row r="14" spans="1:106" ht="5.0999999999999996" customHeight="1" x14ac:dyDescent="0.45">
      <c r="A14" s="144" t="s">
        <v>59</v>
      </c>
      <c r="M14" s="40"/>
      <c r="N14" s="42"/>
      <c r="O14" s="42"/>
      <c r="P14" s="42"/>
      <c r="Q14" s="42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  <c r="AC14" s="42"/>
      <c r="AD14" s="42"/>
      <c r="AE14" s="42"/>
      <c r="AF14" s="42"/>
      <c r="AG14" s="42"/>
      <c r="AH14" s="42"/>
      <c r="AI14" s="42"/>
      <c r="AJ14" s="42"/>
      <c r="AK14" s="42"/>
      <c r="AL14" s="42"/>
      <c r="AM14" s="42"/>
      <c r="AN14" s="42"/>
      <c r="AO14" s="39"/>
      <c r="BP14" s="40"/>
      <c r="BQ14" s="42"/>
      <c r="BR14" s="42"/>
      <c r="BS14" s="42"/>
      <c r="BT14" s="42"/>
      <c r="BU14" s="42"/>
      <c r="BV14" s="42"/>
      <c r="BW14" s="42"/>
      <c r="BX14" s="42"/>
      <c r="BY14" s="42"/>
      <c r="BZ14" s="42"/>
      <c r="CA14" s="42"/>
      <c r="CB14" s="42"/>
      <c r="CC14" s="42"/>
      <c r="CD14" s="42"/>
      <c r="CE14" s="42"/>
      <c r="CF14" s="42"/>
      <c r="CG14" s="42"/>
      <c r="CH14" s="42"/>
      <c r="CI14" s="42"/>
      <c r="CJ14" s="42"/>
      <c r="CK14" s="42"/>
      <c r="CL14" s="42"/>
      <c r="CM14" s="42"/>
      <c r="CN14" s="42"/>
      <c r="CO14" s="42"/>
      <c r="CP14" s="42"/>
      <c r="CQ14" s="42"/>
      <c r="CR14" s="43"/>
    </row>
    <row r="15" spans="1:106" ht="5.0999999999999996" customHeight="1" x14ac:dyDescent="0.45">
      <c r="A15" s="144"/>
      <c r="M15" s="40"/>
      <c r="AO15" s="39"/>
      <c r="BP15" s="40"/>
      <c r="CR15" s="40"/>
    </row>
    <row r="16" spans="1:106" ht="5.0999999999999996" customHeight="1" x14ac:dyDescent="0.45">
      <c r="A16" s="144"/>
      <c r="M16" s="40"/>
      <c r="AO16" s="39"/>
      <c r="BP16" s="40"/>
      <c r="CR16" s="40"/>
    </row>
    <row r="17" spans="1:106" ht="15" customHeight="1" x14ac:dyDescent="0.45">
      <c r="A17" s="144"/>
      <c r="F17" s="50"/>
      <c r="G17" s="50"/>
      <c r="M17" s="57"/>
      <c r="N17" s="51"/>
      <c r="O17" s="51"/>
      <c r="P17" s="51"/>
      <c r="Q17" s="51"/>
      <c r="S17" s="50"/>
      <c r="T17" s="50"/>
      <c r="AJ17" s="150"/>
      <c r="AK17" s="150"/>
      <c r="AO17" s="52"/>
      <c r="AP17" s="51"/>
      <c r="AQ17" s="51"/>
      <c r="AV17" s="50"/>
      <c r="AW17" s="50"/>
      <c r="BJ17" s="150"/>
      <c r="BK17" s="150"/>
      <c r="BO17" s="51"/>
      <c r="BP17" s="57"/>
      <c r="BV17" s="50"/>
      <c r="BW17" s="50"/>
      <c r="CL17" s="50"/>
      <c r="CM17" s="50"/>
      <c r="CP17" s="51"/>
      <c r="CQ17" s="51"/>
      <c r="CR17" s="57"/>
      <c r="CW17" s="150"/>
      <c r="CX17" s="150"/>
    </row>
    <row r="18" spans="1:106" ht="15" customHeight="1" x14ac:dyDescent="0.45">
      <c r="A18" s="58" t="s">
        <v>60</v>
      </c>
      <c r="E18" s="59"/>
      <c r="F18" s="60"/>
      <c r="G18" s="61"/>
      <c r="H18" s="61"/>
      <c r="I18" s="61"/>
      <c r="J18" s="61"/>
      <c r="K18" s="61"/>
      <c r="L18" s="61"/>
      <c r="M18" s="61"/>
      <c r="N18" s="61"/>
      <c r="O18" s="61"/>
      <c r="P18" s="61"/>
      <c r="Q18" s="61"/>
      <c r="R18" s="42"/>
      <c r="S18" s="42"/>
      <c r="T18" s="42"/>
      <c r="U18" s="39"/>
      <c r="AG18" s="41"/>
      <c r="AH18" s="42"/>
      <c r="AI18" s="42"/>
      <c r="AJ18" s="42"/>
      <c r="AK18" s="42"/>
      <c r="AL18" s="42"/>
      <c r="AM18" s="42"/>
      <c r="AN18" s="42"/>
      <c r="AO18" s="42"/>
      <c r="AP18" s="42"/>
      <c r="AQ18" s="42"/>
      <c r="AR18" s="42"/>
      <c r="AS18" s="42"/>
      <c r="AT18" s="42"/>
      <c r="AU18" s="42"/>
      <c r="AV18" s="43"/>
      <c r="BI18" s="41"/>
      <c r="BJ18" s="42"/>
      <c r="BK18" s="42"/>
      <c r="BL18" s="42"/>
      <c r="BM18" s="42"/>
      <c r="BN18" s="42"/>
      <c r="BO18" s="42"/>
      <c r="BP18" s="42"/>
      <c r="BQ18" s="42"/>
      <c r="BR18" s="42"/>
      <c r="BS18" s="42"/>
      <c r="BT18" s="42"/>
      <c r="BU18" s="42"/>
      <c r="BV18" s="42"/>
      <c r="BW18" s="42"/>
      <c r="BX18" s="43"/>
      <c r="CJ18" s="40"/>
      <c r="CK18" s="42"/>
      <c r="CL18" s="42"/>
      <c r="CM18" s="42"/>
      <c r="CN18" s="42"/>
      <c r="CO18" s="42"/>
      <c r="CP18" s="42"/>
      <c r="CQ18" s="42"/>
      <c r="CR18" s="42"/>
      <c r="CS18" s="42"/>
      <c r="CT18" s="42"/>
      <c r="CU18" s="42"/>
      <c r="CV18" s="42"/>
      <c r="CW18" s="42"/>
      <c r="CX18" s="42"/>
      <c r="CY18" s="39"/>
    </row>
    <row r="19" spans="1:106" ht="15" customHeight="1" x14ac:dyDescent="0.45">
      <c r="B19" s="62"/>
      <c r="C19" s="62"/>
      <c r="E19" s="62"/>
      <c r="F19" s="63"/>
      <c r="U19" s="52"/>
      <c r="V19" s="51"/>
      <c r="W19" s="51"/>
      <c r="X19" s="51"/>
      <c r="AD19" s="51"/>
      <c r="AE19" s="51"/>
      <c r="AG19" s="52"/>
      <c r="AH19" s="51"/>
      <c r="AI19" s="51"/>
      <c r="AJ19" s="51"/>
      <c r="AV19" s="57"/>
      <c r="AW19" s="51"/>
      <c r="AX19" s="51"/>
      <c r="BI19" s="52"/>
      <c r="BU19" s="51"/>
      <c r="BV19" s="51"/>
      <c r="BW19" s="51"/>
      <c r="BX19" s="57"/>
      <c r="CI19" s="51"/>
      <c r="CJ19" s="57"/>
      <c r="CW19" s="51"/>
      <c r="CX19" s="51"/>
      <c r="CY19" s="52"/>
    </row>
    <row r="20" spans="1:106" ht="15" customHeight="1" x14ac:dyDescent="0.45">
      <c r="A20" s="58" t="s">
        <v>61</v>
      </c>
      <c r="D20" s="64"/>
      <c r="E20" s="61"/>
      <c r="F20" s="61"/>
      <c r="G20" s="61"/>
      <c r="H20" s="65"/>
      <c r="Q20" s="41"/>
      <c r="R20" s="42"/>
      <c r="S20" s="42"/>
      <c r="T20" s="42"/>
      <c r="U20" s="42"/>
      <c r="V20" s="42"/>
      <c r="W20" s="42"/>
      <c r="X20" s="42"/>
      <c r="Y20" s="39"/>
      <c r="AC20" s="41"/>
      <c r="AF20" s="42"/>
      <c r="AG20" s="42"/>
      <c r="AH20" s="42"/>
      <c r="AI20" s="42"/>
      <c r="AJ20" s="42"/>
      <c r="AK20" s="39"/>
      <c r="AS20" s="41"/>
      <c r="AT20" s="42"/>
      <c r="AU20" s="42"/>
      <c r="AV20" s="42"/>
      <c r="AW20" s="42"/>
      <c r="AX20" s="42"/>
      <c r="AY20" s="42"/>
      <c r="AZ20" s="43"/>
      <c r="BE20" s="41"/>
      <c r="BF20" s="42"/>
      <c r="BG20" s="42"/>
      <c r="BH20" s="42"/>
      <c r="BI20" s="42"/>
      <c r="BJ20" s="42"/>
      <c r="BK20" s="42"/>
      <c r="BL20" s="43"/>
      <c r="BT20" s="40"/>
      <c r="BU20" s="42"/>
      <c r="BV20" s="42"/>
      <c r="BW20" s="42"/>
      <c r="BX20" s="42"/>
      <c r="BY20" s="42"/>
      <c r="BZ20" s="42"/>
      <c r="CA20" s="42"/>
      <c r="CB20" s="43"/>
      <c r="CG20" s="41"/>
      <c r="CH20" s="42"/>
      <c r="CI20" s="42"/>
      <c r="CJ20" s="42"/>
      <c r="CK20" s="42"/>
      <c r="CL20" s="42"/>
      <c r="CM20" s="42"/>
      <c r="CN20" s="43"/>
      <c r="CW20" s="41"/>
      <c r="CX20" s="42"/>
      <c r="CY20" s="42"/>
      <c r="CZ20" s="42"/>
      <c r="DA20" s="43"/>
    </row>
    <row r="21" spans="1:106" ht="15" customHeight="1" x14ac:dyDescent="0.45">
      <c r="D21" s="39"/>
      <c r="E21" s="62"/>
      <c r="F21" s="62"/>
      <c r="H21" s="57"/>
      <c r="I21" s="51"/>
      <c r="K21" s="62"/>
      <c r="L21" s="62"/>
      <c r="Q21" s="39"/>
      <c r="Y21" s="52"/>
      <c r="AC21" s="52"/>
      <c r="AD21" s="51"/>
      <c r="AK21" s="52"/>
      <c r="AS21" s="39"/>
      <c r="AZ21" s="57"/>
      <c r="BE21" s="52"/>
      <c r="BL21" s="57"/>
      <c r="BS21" s="51"/>
      <c r="BT21" s="57"/>
      <c r="CB21" s="57"/>
      <c r="CF21" s="51"/>
      <c r="CG21" s="52"/>
      <c r="CN21" s="40"/>
      <c r="CW21" s="39"/>
      <c r="DA21" s="40"/>
    </row>
    <row r="22" spans="1:106" ht="5.0999999999999996" customHeight="1" x14ac:dyDescent="0.45">
      <c r="A22" s="157" t="s">
        <v>66</v>
      </c>
      <c r="D22" s="39"/>
      <c r="G22" s="77"/>
      <c r="H22" s="42"/>
      <c r="I22" s="42"/>
      <c r="J22" s="73"/>
      <c r="K22" s="78"/>
      <c r="N22" s="74"/>
      <c r="O22" s="77"/>
      <c r="P22" s="42"/>
      <c r="Q22" s="42"/>
      <c r="R22" s="73"/>
      <c r="W22" s="77"/>
      <c r="X22" s="42"/>
      <c r="Y22" s="73"/>
      <c r="AB22" s="77"/>
      <c r="AC22" s="42"/>
      <c r="AD22" s="42"/>
      <c r="AE22" s="78"/>
      <c r="AI22" s="77"/>
      <c r="AJ22" s="42"/>
      <c r="AK22" s="42"/>
      <c r="AL22" s="73"/>
      <c r="AQ22" s="77"/>
      <c r="AR22" s="42"/>
      <c r="AS22" s="42"/>
      <c r="AT22" s="73"/>
      <c r="AU22" s="78"/>
      <c r="AX22" s="74"/>
      <c r="AY22" s="42"/>
      <c r="AZ22" s="42"/>
      <c r="BA22" s="73"/>
      <c r="BD22" s="77"/>
      <c r="BE22" s="42"/>
      <c r="BF22" s="73"/>
      <c r="BJ22" s="74"/>
      <c r="BK22" s="77"/>
      <c r="BL22" s="42"/>
      <c r="BM22" s="42"/>
      <c r="BN22" s="73"/>
      <c r="BS22" s="77"/>
      <c r="BT22" s="42"/>
      <c r="BU22" s="42"/>
      <c r="BV22" s="42"/>
      <c r="BW22" s="78"/>
      <c r="BZ22" s="74"/>
      <c r="CA22" s="42"/>
      <c r="CB22" s="42"/>
      <c r="CC22" s="73"/>
      <c r="CF22" s="77"/>
      <c r="CG22" s="42"/>
      <c r="CH22" s="42"/>
      <c r="CI22" s="78"/>
      <c r="CL22" s="74"/>
      <c r="CM22" s="42"/>
      <c r="CN22" s="42"/>
      <c r="CO22" s="42"/>
      <c r="CP22" s="42"/>
      <c r="CQ22" s="78"/>
      <c r="CT22" s="74"/>
      <c r="CU22" s="77"/>
      <c r="CV22" s="42"/>
      <c r="CW22" s="42"/>
      <c r="CX22" s="73"/>
      <c r="DA22" s="40"/>
    </row>
    <row r="23" spans="1:106" ht="7.5" customHeight="1" x14ac:dyDescent="0.45">
      <c r="A23" s="157"/>
      <c r="D23" s="39"/>
      <c r="G23" s="130" t="s">
        <v>197</v>
      </c>
      <c r="H23" s="131"/>
      <c r="I23" s="131"/>
      <c r="J23" s="132"/>
      <c r="K23" s="79"/>
      <c r="L23" s="69"/>
      <c r="M23" s="69"/>
      <c r="N23" s="80"/>
      <c r="O23" s="130" t="s">
        <v>142</v>
      </c>
      <c r="P23" s="131"/>
      <c r="Q23" s="131"/>
      <c r="R23" s="132"/>
      <c r="S23" s="69"/>
      <c r="T23" s="69"/>
      <c r="U23" s="69"/>
      <c r="V23" s="69"/>
      <c r="W23" s="130" t="s">
        <v>191</v>
      </c>
      <c r="X23" s="131"/>
      <c r="Y23" s="132"/>
      <c r="Z23" s="69"/>
      <c r="AA23" s="69"/>
      <c r="AB23" s="130" t="s">
        <v>194</v>
      </c>
      <c r="AC23" s="131"/>
      <c r="AD23" s="131"/>
      <c r="AE23" s="79"/>
      <c r="AF23" s="69"/>
      <c r="AG23" s="69"/>
      <c r="AH23" s="69"/>
      <c r="AI23" s="130" t="s">
        <v>180</v>
      </c>
      <c r="AJ23" s="131"/>
      <c r="AK23" s="131"/>
      <c r="AL23" s="132"/>
      <c r="AM23" s="69"/>
      <c r="AN23" s="69"/>
      <c r="AO23" s="69"/>
      <c r="AP23" s="69"/>
      <c r="AQ23" s="130" t="s">
        <v>185</v>
      </c>
      <c r="AR23" s="131"/>
      <c r="AS23" s="131"/>
      <c r="AT23" s="132"/>
      <c r="AU23" s="79"/>
      <c r="AV23" s="69"/>
      <c r="AW23" s="69"/>
      <c r="AX23" s="80"/>
      <c r="AY23" s="131" t="s">
        <v>208</v>
      </c>
      <c r="AZ23" s="131"/>
      <c r="BA23" s="132"/>
      <c r="BB23" s="69"/>
      <c r="BC23" s="69"/>
      <c r="BD23" s="130" t="s">
        <v>105</v>
      </c>
      <c r="BE23" s="131"/>
      <c r="BF23" s="132"/>
      <c r="BG23" s="69"/>
      <c r="BH23" s="69"/>
      <c r="BI23" s="69"/>
      <c r="BJ23" s="80"/>
      <c r="BK23" s="130" t="s">
        <v>215</v>
      </c>
      <c r="BL23" s="131"/>
      <c r="BM23" s="131"/>
      <c r="BN23" s="132"/>
      <c r="BO23" s="69"/>
      <c r="BP23" s="69"/>
      <c r="BQ23" s="69"/>
      <c r="BR23" s="69"/>
      <c r="BS23" s="130" t="s">
        <v>190</v>
      </c>
      <c r="BT23" s="131"/>
      <c r="BU23" s="131"/>
      <c r="BV23" s="131"/>
      <c r="BW23" s="79"/>
      <c r="BX23" s="69"/>
      <c r="BY23" s="69"/>
      <c r="BZ23" s="80"/>
      <c r="CA23" s="131" t="s">
        <v>179</v>
      </c>
      <c r="CB23" s="131"/>
      <c r="CC23" s="132"/>
      <c r="CD23" s="69"/>
      <c r="CE23" s="69"/>
      <c r="CF23" s="130" t="s">
        <v>211</v>
      </c>
      <c r="CG23" s="131"/>
      <c r="CH23" s="131"/>
      <c r="CI23" s="79"/>
      <c r="CJ23" s="69"/>
      <c r="CK23" s="69"/>
      <c r="CL23" s="80"/>
      <c r="CM23" s="131" t="s">
        <v>125</v>
      </c>
      <c r="CN23" s="131"/>
      <c r="CO23" s="131"/>
      <c r="CP23" s="131"/>
      <c r="CQ23" s="79"/>
      <c r="CR23" s="69"/>
      <c r="CS23" s="69"/>
      <c r="CT23" s="80"/>
      <c r="CU23" s="130" t="s">
        <v>177</v>
      </c>
      <c r="CV23" s="131"/>
      <c r="CW23" s="131"/>
      <c r="CX23" s="132"/>
      <c r="CY23" s="69"/>
      <c r="DA23" s="40"/>
    </row>
    <row r="24" spans="1:106" ht="11.1" customHeight="1" x14ac:dyDescent="0.45">
      <c r="A24" s="157"/>
      <c r="D24" s="39"/>
      <c r="E24" s="62"/>
      <c r="F24" s="62"/>
      <c r="G24" s="130"/>
      <c r="H24" s="131"/>
      <c r="I24" s="131"/>
      <c r="J24" s="132"/>
      <c r="K24" s="107"/>
      <c r="L24" s="62"/>
      <c r="M24" s="69"/>
      <c r="N24" s="80"/>
      <c r="O24" s="130"/>
      <c r="P24" s="131"/>
      <c r="Q24" s="131"/>
      <c r="R24" s="132"/>
      <c r="S24" s="69"/>
      <c r="T24" s="69"/>
      <c r="U24" s="69"/>
      <c r="V24" s="69"/>
      <c r="W24" s="130"/>
      <c r="X24" s="131"/>
      <c r="Y24" s="132"/>
      <c r="Z24" s="69"/>
      <c r="AA24" s="69"/>
      <c r="AB24" s="130"/>
      <c r="AC24" s="131"/>
      <c r="AD24" s="131"/>
      <c r="AE24" s="79"/>
      <c r="AF24" s="69"/>
      <c r="AG24" s="69"/>
      <c r="AH24" s="69"/>
      <c r="AI24" s="130"/>
      <c r="AJ24" s="131"/>
      <c r="AK24" s="131"/>
      <c r="AL24" s="132"/>
      <c r="AM24" s="69"/>
      <c r="AN24" s="69"/>
      <c r="AO24" s="69"/>
      <c r="AP24" s="69"/>
      <c r="AQ24" s="130"/>
      <c r="AR24" s="131"/>
      <c r="AS24" s="131"/>
      <c r="AT24" s="132"/>
      <c r="AU24" s="79"/>
      <c r="AV24" s="69"/>
      <c r="AW24" s="69"/>
      <c r="AX24" s="80"/>
      <c r="AY24" s="131"/>
      <c r="AZ24" s="131"/>
      <c r="BA24" s="132"/>
      <c r="BB24" s="69"/>
      <c r="BC24" s="69"/>
      <c r="BD24" s="130"/>
      <c r="BE24" s="131"/>
      <c r="BF24" s="132"/>
      <c r="BG24" s="62"/>
      <c r="BH24" s="62"/>
      <c r="BI24" s="62"/>
      <c r="BJ24" s="105"/>
      <c r="BK24" s="130"/>
      <c r="BL24" s="131"/>
      <c r="BM24" s="131"/>
      <c r="BN24" s="132"/>
      <c r="BO24" s="69"/>
      <c r="BP24" s="69"/>
      <c r="BQ24" s="69"/>
      <c r="BR24" s="69"/>
      <c r="BS24" s="130"/>
      <c r="BT24" s="131"/>
      <c r="BU24" s="131"/>
      <c r="BV24" s="131"/>
      <c r="BW24" s="79"/>
      <c r="BX24" s="69"/>
      <c r="BY24" s="69"/>
      <c r="BZ24" s="80"/>
      <c r="CA24" s="131"/>
      <c r="CB24" s="131"/>
      <c r="CC24" s="132"/>
      <c r="CD24" s="69"/>
      <c r="CE24" s="69"/>
      <c r="CF24" s="130"/>
      <c r="CG24" s="131"/>
      <c r="CH24" s="131"/>
      <c r="CI24" s="79"/>
      <c r="CJ24" s="69"/>
      <c r="CK24" s="69"/>
      <c r="CL24" s="80"/>
      <c r="CM24" s="131"/>
      <c r="CN24" s="131"/>
      <c r="CO24" s="131"/>
      <c r="CP24" s="131"/>
      <c r="CQ24" s="79"/>
      <c r="CR24" s="69"/>
      <c r="CS24" s="69"/>
      <c r="CT24" s="80"/>
      <c r="CU24" s="130"/>
      <c r="CV24" s="131"/>
      <c r="CW24" s="131"/>
      <c r="CX24" s="132"/>
      <c r="CY24" s="69"/>
      <c r="DA24" s="40"/>
    </row>
    <row r="25" spans="1:106" ht="5.0999999999999996" customHeight="1" thickBot="1" x14ac:dyDescent="0.5">
      <c r="D25" s="39"/>
      <c r="G25" s="88"/>
      <c r="H25" s="45"/>
      <c r="I25" s="45"/>
      <c r="J25" s="74"/>
      <c r="K25" s="88"/>
      <c r="N25" s="99"/>
      <c r="O25" s="78"/>
      <c r="P25" s="45"/>
      <c r="Q25" s="45"/>
      <c r="R25" s="99"/>
      <c r="S25" s="51"/>
      <c r="W25" s="88"/>
      <c r="X25" s="45"/>
      <c r="Y25" s="75"/>
      <c r="AB25" s="78"/>
      <c r="AC25" s="45"/>
      <c r="AE25" s="88"/>
      <c r="AI25" s="88"/>
      <c r="AJ25" s="45"/>
      <c r="AK25" s="45"/>
      <c r="AL25" s="99"/>
      <c r="AM25" s="51"/>
      <c r="AQ25" s="88"/>
      <c r="AT25" s="99"/>
      <c r="AU25" s="108"/>
      <c r="AX25" s="99"/>
      <c r="BA25" s="74"/>
      <c r="BD25" s="78"/>
      <c r="BF25" s="99"/>
      <c r="BH25" s="45"/>
      <c r="BI25" s="45"/>
      <c r="BJ25" s="106"/>
      <c r="BK25" s="88"/>
      <c r="BN25" s="99"/>
      <c r="BP25" s="45"/>
      <c r="BQ25" s="45"/>
      <c r="BR25" s="51"/>
      <c r="BS25" s="88"/>
      <c r="BT25" s="45"/>
      <c r="BU25" s="45"/>
      <c r="BV25" s="51"/>
      <c r="BW25" s="88"/>
      <c r="BZ25" s="99"/>
      <c r="CB25" s="45"/>
      <c r="CC25" s="75"/>
      <c r="CF25" s="78"/>
      <c r="CG25" s="45"/>
      <c r="CI25" s="88"/>
      <c r="CL25" s="99"/>
      <c r="CN25" s="45"/>
      <c r="CO25" s="45"/>
      <c r="CQ25" s="88"/>
      <c r="CT25" s="99"/>
      <c r="CU25" s="78"/>
      <c r="CX25" s="99"/>
      <c r="DA25" s="40"/>
    </row>
    <row r="26" spans="1:106" ht="50.1" customHeight="1" thickTop="1" x14ac:dyDescent="0.45">
      <c r="A26" s="66" t="s">
        <v>63</v>
      </c>
      <c r="D26" s="39"/>
      <c r="E26" s="91">
        <v>1</v>
      </c>
      <c r="F26" s="138" t="s">
        <v>101</v>
      </c>
      <c r="G26" s="139"/>
      <c r="H26" s="100">
        <v>8</v>
      </c>
      <c r="I26" s="48">
        <v>2</v>
      </c>
      <c r="J26" s="138" t="s">
        <v>152</v>
      </c>
      <c r="K26" s="139"/>
      <c r="L26" s="89">
        <v>25</v>
      </c>
      <c r="M26" s="89">
        <v>7</v>
      </c>
      <c r="N26" s="140" t="s">
        <v>92</v>
      </c>
      <c r="O26" s="141"/>
      <c r="P26" s="48">
        <v>1</v>
      </c>
      <c r="Q26" s="100">
        <v>2</v>
      </c>
      <c r="R26" s="140" t="s">
        <v>116</v>
      </c>
      <c r="S26" s="141"/>
      <c r="T26" s="48">
        <v>1</v>
      </c>
      <c r="U26" s="48">
        <v>1</v>
      </c>
      <c r="V26" s="138" t="s">
        <v>146</v>
      </c>
      <c r="W26" s="139"/>
      <c r="X26" s="100">
        <v>11</v>
      </c>
      <c r="Y26" s="76"/>
      <c r="Z26" s="68"/>
      <c r="AA26" s="68"/>
      <c r="AB26" s="79"/>
      <c r="AC26" s="48">
        <v>5</v>
      </c>
      <c r="AD26" s="138" t="s">
        <v>102</v>
      </c>
      <c r="AE26" s="139"/>
      <c r="AF26" s="100">
        <v>12</v>
      </c>
      <c r="AG26" s="48">
        <v>3</v>
      </c>
      <c r="AH26" s="138" t="s">
        <v>126</v>
      </c>
      <c r="AI26" s="139"/>
      <c r="AJ26" s="100">
        <v>4</v>
      </c>
      <c r="AK26" s="115">
        <v>7</v>
      </c>
      <c r="AL26" s="130" t="s">
        <v>109</v>
      </c>
      <c r="AM26" s="158"/>
      <c r="AN26" s="113">
        <v>3</v>
      </c>
      <c r="AO26" s="69">
        <v>3</v>
      </c>
      <c r="AP26" s="138" t="s">
        <v>110</v>
      </c>
      <c r="AQ26" s="139"/>
      <c r="AR26" s="89">
        <v>5</v>
      </c>
      <c r="AS26" s="89">
        <v>6</v>
      </c>
      <c r="AT26" s="140" t="s">
        <v>83</v>
      </c>
      <c r="AU26" s="141"/>
      <c r="AV26" s="69">
        <v>4</v>
      </c>
      <c r="AW26" s="89">
        <v>11</v>
      </c>
      <c r="AX26" s="140" t="s">
        <v>151</v>
      </c>
      <c r="AY26" s="141"/>
      <c r="AZ26" s="69">
        <v>4</v>
      </c>
      <c r="BA26" s="80"/>
      <c r="BB26" s="69"/>
      <c r="BC26" s="69"/>
      <c r="BD26" s="79"/>
      <c r="BE26" s="100">
        <v>12</v>
      </c>
      <c r="BF26" s="155" t="s">
        <v>141</v>
      </c>
      <c r="BG26" s="156"/>
      <c r="BH26" s="48">
        <v>2</v>
      </c>
      <c r="BI26" s="48">
        <v>2</v>
      </c>
      <c r="BJ26" s="138" t="s">
        <v>86</v>
      </c>
      <c r="BK26" s="139"/>
      <c r="BL26" s="89">
        <v>6</v>
      </c>
      <c r="BM26" s="89">
        <v>8</v>
      </c>
      <c r="BN26" s="140" t="s">
        <v>70</v>
      </c>
      <c r="BO26" s="141"/>
      <c r="BP26" s="48">
        <v>0</v>
      </c>
      <c r="BQ26" s="48">
        <v>2</v>
      </c>
      <c r="BR26" s="138" t="s">
        <v>104</v>
      </c>
      <c r="BS26" s="139"/>
      <c r="BT26" s="100">
        <v>4</v>
      </c>
      <c r="BU26" s="48">
        <v>0</v>
      </c>
      <c r="BV26" s="151" t="s">
        <v>75</v>
      </c>
      <c r="BW26" s="152"/>
      <c r="BX26" s="100">
        <v>7</v>
      </c>
      <c r="BY26" s="100">
        <v>6</v>
      </c>
      <c r="BZ26" s="140" t="s">
        <v>120</v>
      </c>
      <c r="CA26" s="141"/>
      <c r="CB26" s="48">
        <v>5</v>
      </c>
      <c r="CC26" s="76"/>
      <c r="CD26" s="68"/>
      <c r="CE26" s="68"/>
      <c r="CF26" s="79"/>
      <c r="CG26" s="48">
        <v>1</v>
      </c>
      <c r="CH26" s="138" t="s">
        <v>84</v>
      </c>
      <c r="CI26" s="139"/>
      <c r="CJ26" s="100">
        <v>11</v>
      </c>
      <c r="CK26" s="100">
        <v>12</v>
      </c>
      <c r="CL26" s="153" t="s">
        <v>79</v>
      </c>
      <c r="CM26" s="154"/>
      <c r="CN26" s="48">
        <v>0</v>
      </c>
      <c r="CO26" s="48">
        <v>2</v>
      </c>
      <c r="CP26" s="138" t="s">
        <v>125</v>
      </c>
      <c r="CQ26" s="139"/>
      <c r="CR26" s="89">
        <v>5</v>
      </c>
      <c r="CS26" s="89">
        <v>8</v>
      </c>
      <c r="CT26" s="140" t="s">
        <v>87</v>
      </c>
      <c r="CU26" s="141"/>
      <c r="CV26" s="69">
        <v>1</v>
      </c>
      <c r="CW26" s="89">
        <v>5</v>
      </c>
      <c r="CX26" s="140" t="s">
        <v>127</v>
      </c>
      <c r="CY26" s="141"/>
      <c r="CZ26" s="91">
        <v>0</v>
      </c>
      <c r="DB26" s="39"/>
    </row>
    <row r="27" spans="1:106" x14ac:dyDescent="0.45">
      <c r="C27" s="131">
        <v>104</v>
      </c>
      <c r="D27" s="131"/>
      <c r="E27" s="131">
        <v>105</v>
      </c>
      <c r="F27" s="131"/>
      <c r="G27" s="131">
        <v>106</v>
      </c>
      <c r="H27" s="131"/>
      <c r="I27" s="131">
        <v>107</v>
      </c>
      <c r="J27" s="131"/>
      <c r="K27" s="131">
        <v>108</v>
      </c>
      <c r="L27" s="131"/>
      <c r="M27" s="131">
        <v>109</v>
      </c>
      <c r="N27" s="131"/>
      <c r="O27" s="131">
        <v>110</v>
      </c>
      <c r="P27" s="131"/>
      <c r="Q27" s="131">
        <v>111</v>
      </c>
      <c r="R27" s="131"/>
      <c r="S27" s="131">
        <v>112</v>
      </c>
      <c r="T27" s="131"/>
      <c r="U27" s="131">
        <v>113</v>
      </c>
      <c r="V27" s="131"/>
      <c r="W27" s="131">
        <v>114</v>
      </c>
      <c r="X27" s="131"/>
      <c r="Y27" s="131">
        <v>115</v>
      </c>
      <c r="Z27" s="131"/>
      <c r="AA27" s="131">
        <v>116</v>
      </c>
      <c r="AB27" s="131"/>
      <c r="AC27" s="131">
        <v>117</v>
      </c>
      <c r="AD27" s="131"/>
      <c r="AE27" s="131">
        <v>118</v>
      </c>
      <c r="AF27" s="131"/>
      <c r="AG27" s="131">
        <v>119</v>
      </c>
      <c r="AH27" s="131"/>
      <c r="AI27" s="131">
        <v>120</v>
      </c>
      <c r="AJ27" s="131"/>
      <c r="AK27" s="131">
        <v>121</v>
      </c>
      <c r="AL27" s="131"/>
      <c r="AM27" s="131">
        <v>122</v>
      </c>
      <c r="AN27" s="131"/>
      <c r="AO27" s="131">
        <v>123</v>
      </c>
      <c r="AP27" s="131"/>
      <c r="AQ27" s="131">
        <v>124</v>
      </c>
      <c r="AR27" s="131"/>
      <c r="AS27" s="131">
        <v>125</v>
      </c>
      <c r="AT27" s="131"/>
      <c r="AU27" s="131">
        <v>126</v>
      </c>
      <c r="AV27" s="131"/>
      <c r="AW27" s="131">
        <v>127</v>
      </c>
      <c r="AX27" s="131"/>
      <c r="AY27" s="131">
        <v>128</v>
      </c>
      <c r="AZ27" s="131"/>
      <c r="BA27" s="131">
        <v>129</v>
      </c>
      <c r="BB27" s="131"/>
      <c r="BC27" s="131">
        <v>130</v>
      </c>
      <c r="BD27" s="131"/>
      <c r="BE27" s="131">
        <v>131</v>
      </c>
      <c r="BF27" s="131"/>
      <c r="BG27" s="131">
        <v>132</v>
      </c>
      <c r="BH27" s="131"/>
      <c r="BI27" s="131">
        <v>133</v>
      </c>
      <c r="BJ27" s="131"/>
      <c r="BK27" s="131">
        <v>134</v>
      </c>
      <c r="BL27" s="131"/>
      <c r="BM27" s="131">
        <v>135</v>
      </c>
      <c r="BN27" s="131"/>
      <c r="BO27" s="131">
        <v>136</v>
      </c>
      <c r="BP27" s="131"/>
      <c r="BQ27" s="131">
        <v>137</v>
      </c>
      <c r="BR27" s="131"/>
      <c r="BS27" s="131">
        <v>138</v>
      </c>
      <c r="BT27" s="131"/>
      <c r="BU27" s="131">
        <v>139</v>
      </c>
      <c r="BV27" s="131"/>
      <c r="BW27" s="131">
        <v>140</v>
      </c>
      <c r="BX27" s="131"/>
      <c r="BY27" s="131">
        <v>141</v>
      </c>
      <c r="BZ27" s="131"/>
      <c r="CA27" s="131">
        <v>142</v>
      </c>
      <c r="CB27" s="131"/>
      <c r="CC27" s="131">
        <v>143</v>
      </c>
      <c r="CD27" s="131"/>
      <c r="CE27" s="131">
        <v>144</v>
      </c>
      <c r="CF27" s="131"/>
      <c r="CG27" s="131">
        <v>145</v>
      </c>
      <c r="CH27" s="131"/>
      <c r="CI27" s="131">
        <v>146</v>
      </c>
      <c r="CJ27" s="131"/>
      <c r="CK27" s="131">
        <v>147</v>
      </c>
      <c r="CL27" s="131"/>
      <c r="CM27" s="131">
        <v>148</v>
      </c>
      <c r="CN27" s="131"/>
      <c r="CO27" s="131">
        <v>149</v>
      </c>
      <c r="CP27" s="131"/>
      <c r="CQ27" s="131">
        <v>150</v>
      </c>
      <c r="CR27" s="131"/>
      <c r="CS27" s="131">
        <v>151</v>
      </c>
      <c r="CT27" s="131"/>
      <c r="CU27" s="131">
        <v>152</v>
      </c>
      <c r="CV27" s="131"/>
      <c r="CW27" s="131">
        <v>153</v>
      </c>
      <c r="CX27" s="131"/>
      <c r="CY27" s="131">
        <v>154</v>
      </c>
      <c r="CZ27" s="131"/>
      <c r="DA27" s="131">
        <v>155</v>
      </c>
      <c r="DB27" s="131"/>
    </row>
    <row r="28" spans="1:106" ht="60.6" customHeight="1" x14ac:dyDescent="0.45">
      <c r="C28" s="134" t="str">
        <f>IFERROR(VLOOKUP(C29,[1]チーム名!$C$5:$D$210,2,FALSE), "")</f>
        <v>江戸川中央</v>
      </c>
      <c r="D28" s="135"/>
      <c r="E28" s="136" t="str">
        <f>IFERROR(VLOOKUP(E29,[1]チーム名!$C$5:$D$210,2,FALSE), "")</f>
        <v>山梨都留</v>
      </c>
      <c r="F28" s="137"/>
      <c r="G28" s="134" t="str">
        <f>IFERROR(VLOOKUP(G29,[1]チーム名!$C$5:$D$210,2,FALSE), "")</f>
        <v>横浜青葉</v>
      </c>
      <c r="H28" s="135"/>
      <c r="I28" s="136" t="str">
        <f>IFERROR(VLOOKUP(I29,[1]チーム名!$C$5:$D$210,2,FALSE), "")</f>
        <v>君津</v>
      </c>
      <c r="J28" s="137"/>
      <c r="K28" s="134" t="str">
        <f>IFERROR(VLOOKUP(K29,[1]チーム名!$C$5:$D$210,2,FALSE), "")</f>
        <v>前橋</v>
      </c>
      <c r="L28" s="135"/>
      <c r="M28" s="134" t="str">
        <f>IFERROR(VLOOKUP(M29,[1]チーム名!$C$5:$D$210,2,FALSE), "")</f>
        <v>世田谷西TC</v>
      </c>
      <c r="N28" s="135"/>
      <c r="O28" s="136" t="str">
        <f>IFERROR(VLOOKUP(O29,[1]チーム名!$C$5:$D$210,2,FALSE), "")</f>
        <v>八王子</v>
      </c>
      <c r="P28" s="137"/>
      <c r="Q28" s="134" t="s">
        <v>67</v>
      </c>
      <c r="R28" s="135"/>
      <c r="S28" s="136" t="str">
        <f>IFERROR(VLOOKUP(S29,[1]チーム名!$C$5:$D$210,2,FALSE), "")</f>
        <v>毛呂山武州</v>
      </c>
      <c r="T28" s="137"/>
      <c r="U28" s="136" t="str">
        <f>IFERROR(VLOOKUP(U29,[1]チーム名!$C$5:$D$210,2,FALSE), "")</f>
        <v>足立中央扇</v>
      </c>
      <c r="V28" s="137"/>
      <c r="W28" s="134" t="str">
        <f>IFERROR(VLOOKUP(W29,[1]チーム名!$C$5:$D$210,2,FALSE), "")</f>
        <v>袖ヶ浦</v>
      </c>
      <c r="X28" s="135"/>
      <c r="Y28" s="134" t="str">
        <f>IFERROR(VLOOKUP(Y29,[1]チーム名!$C$5:$D$210,2,FALSE), "")</f>
        <v>平塚</v>
      </c>
      <c r="Z28" s="135"/>
      <c r="AA28" s="134" t="str">
        <f>IFERROR(VLOOKUP(AA29,[1]チーム名!$C$5:$D$210,2,FALSE), "")</f>
        <v>東京北</v>
      </c>
      <c r="AB28" s="135"/>
      <c r="AC28" s="136" t="str">
        <f>IFERROR(VLOOKUP(AC29,[1]チーム名!$C$5:$D$210,2,FALSE), "")</f>
        <v>狭山</v>
      </c>
      <c r="AD28" s="137"/>
      <c r="AE28" s="134" t="str">
        <f>IFERROR(VLOOKUP(AE29,[1]チーム名!$C$5:$D$210,2,FALSE), "")</f>
        <v>横浜泉</v>
      </c>
      <c r="AF28" s="135"/>
      <c r="AG28" s="136" t="str">
        <f>IFERROR(VLOOKUP(AG29,[1]チーム名!$C$5:$D$210,2,FALSE), "")</f>
        <v>千葉東</v>
      </c>
      <c r="AH28" s="137"/>
      <c r="AI28" s="134" t="str">
        <f>IFERROR(VLOOKUP(AI29,[1]チーム名!$C$5:$D$210,2,FALSE), "")</f>
        <v>戸田東</v>
      </c>
      <c r="AJ28" s="135"/>
      <c r="AK28" s="134" t="str">
        <f>IFERROR(VLOOKUP(AK29,[1]チーム名!$C$5:$D$210,2,FALSE), "")</f>
        <v>練馬中央</v>
      </c>
      <c r="AL28" s="135"/>
      <c r="AM28" s="136" t="str">
        <f>IFERROR(VLOOKUP(AM29,[1]チーム名!$C$5:$D$210,2,FALSE), "")</f>
        <v>横浜金沢</v>
      </c>
      <c r="AN28" s="137"/>
      <c r="AO28" s="136" t="str">
        <f>IFERROR(VLOOKUP(AO29,[1]チーム名!$C$5:$D$210,2,FALSE), "")</f>
        <v>市川</v>
      </c>
      <c r="AP28" s="137"/>
      <c r="AQ28" s="134" t="str">
        <f>IFERROR(VLOOKUP(AQ29,[1]チーム名!$C$5:$D$210,2,FALSE), "")</f>
        <v>静岡蒲原</v>
      </c>
      <c r="AR28" s="135"/>
      <c r="AS28" s="134" t="str">
        <f>IFERROR(VLOOKUP(AS29,[1]チーム名!$C$5:$D$210,2,FALSE), "")</f>
        <v>川越</v>
      </c>
      <c r="AT28" s="135"/>
      <c r="AU28" s="136" t="str">
        <f>IFERROR(VLOOKUP(AU29,[1]チーム名!$C$5:$D$210,2,FALSE), "")</f>
        <v>南アルプス</v>
      </c>
      <c r="AV28" s="137"/>
      <c r="AW28" s="134" t="str">
        <f>IFERROR(VLOOKUP(AW29,[1]チーム名!$C$5:$D$210,2,FALSE), "")</f>
        <v>竜ヶ崎</v>
      </c>
      <c r="AX28" s="135"/>
      <c r="AY28" s="136" t="str">
        <f>IFERROR(VLOOKUP(AY29,[1]チーム名!$C$5:$D$210,2,FALSE), "")</f>
        <v>横浜南</v>
      </c>
      <c r="AZ28" s="137"/>
      <c r="BA28" s="134" t="str">
        <f>IFERROR(VLOOKUP(BA29,[1]チーム名!$C$5:$D$210,2,FALSE), "")</f>
        <v>稲城</v>
      </c>
      <c r="BB28" s="135"/>
      <c r="BC28" s="134" t="str">
        <f>IFERROR(VLOOKUP(BC29,[1]チーム名!$C$5:$D$210,2,FALSE), "")</f>
        <v>海老名</v>
      </c>
      <c r="BD28" s="135"/>
      <c r="BE28" s="134" t="str">
        <f>IFERROR(VLOOKUP(BE29,[1]チーム名!$C$5:$D$210,2,FALSE), "")</f>
        <v>新宿</v>
      </c>
      <c r="BF28" s="135"/>
      <c r="BG28" s="136" t="str">
        <f>IFERROR(VLOOKUP(BG29,[1]チーム名!$C$5:$D$210,2,FALSE), "")</f>
        <v>千葉緑</v>
      </c>
      <c r="BH28" s="137"/>
      <c r="BI28" s="136" t="str">
        <f>IFERROR(VLOOKUP(BI29,[1]チーム名!$C$5:$D$210,2,FALSE), "")</f>
        <v>志木</v>
      </c>
      <c r="BJ28" s="137"/>
      <c r="BK28" s="134" t="str">
        <f>IFERROR(VLOOKUP(BK29,[1]チーム名!$C$5:$D$210,2,FALSE), "")</f>
        <v>町田</v>
      </c>
      <c r="BL28" s="135"/>
      <c r="BM28" s="134" t="str">
        <f>IFERROR(VLOOKUP(BM29,[1]チーム名!$C$5:$D$210,2,FALSE), "")</f>
        <v>沼津</v>
      </c>
      <c r="BN28" s="135"/>
      <c r="BO28" s="136" t="str">
        <f>IFERROR(VLOOKUP(BO29,[1]チーム名!$C$5:$D$210,2,FALSE), "")</f>
        <v>つくば中央</v>
      </c>
      <c r="BP28" s="137"/>
      <c r="BQ28" s="136" t="str">
        <f>IFERROR(VLOOKUP(BQ29,[1]チーム名!$C$5:$D$210,2,FALSE), "")</f>
        <v>新座東</v>
      </c>
      <c r="BR28" s="137"/>
      <c r="BS28" s="134" t="str">
        <f>IFERROR(VLOOKUP(BS29,[1]チーム名!$C$5:$D$210,2,FALSE), "")</f>
        <v>藤沢</v>
      </c>
      <c r="BT28" s="135"/>
      <c r="BU28" s="136" t="str">
        <f>IFERROR(VLOOKUP(BU29,[1]チーム名!$C$5:$D$210,2,FALSE), "")</f>
        <v>東大和</v>
      </c>
      <c r="BV28" s="137"/>
      <c r="BW28" s="134" t="str">
        <f>IFERROR(VLOOKUP(BW29,[1]チーム名!$C$5:$D$210,2,FALSE), "")</f>
        <v>東板橋</v>
      </c>
      <c r="BX28" s="135"/>
      <c r="BY28" s="134" t="str">
        <f>IFERROR(VLOOKUP(BY29,[1]チーム名!$C$5:$D$210,2,FALSE), "")</f>
        <v>久喜ゴールド</v>
      </c>
      <c r="BZ28" s="135"/>
      <c r="CA28" s="136" t="str">
        <f>IFERROR(VLOOKUP(CA29,[1]チーム名!$C$5:$D$210,2,FALSE), "")</f>
        <v>船橋中央</v>
      </c>
      <c r="CB28" s="137"/>
      <c r="CC28" s="134" t="str">
        <f>IFERROR(VLOOKUP(CC29,[1]チーム名!$C$5:$D$210,2,FALSE), "")</f>
        <v>小田原足柄</v>
      </c>
      <c r="CD28" s="135"/>
      <c r="CE28" s="134" t="str">
        <f>IFERROR(VLOOKUP(CE29,[1]チーム名!$C$5:$D$210,2,FALSE), "")</f>
        <v>柏</v>
      </c>
      <c r="CF28" s="135"/>
      <c r="CG28" s="136" t="str">
        <f>IFERROR(VLOOKUP(CG29,[1]チーム名!$C$5:$D$210,2,FALSE), "")</f>
        <v>富士河口湖</v>
      </c>
      <c r="CH28" s="137"/>
      <c r="CI28" s="134" t="str">
        <f>IFERROR(VLOOKUP(CI29,[1]チーム名!$C$5:$D$210,2,FALSE), "")</f>
        <v>秦野</v>
      </c>
      <c r="CJ28" s="135"/>
      <c r="CK28" s="134" t="str">
        <f>IFERROR(VLOOKUP(CK29,[1]チーム名!$C$5:$D$210,2,FALSE), "")</f>
        <v>東京日野</v>
      </c>
      <c r="CL28" s="135"/>
      <c r="CM28" s="136" t="str">
        <f>IFERROR(VLOOKUP(CM29,[1]チーム名!$C$5:$D$210,2,FALSE), "")</f>
        <v>我孫子</v>
      </c>
      <c r="CN28" s="137"/>
      <c r="CO28" s="136" t="str">
        <f>IFERROR(VLOOKUP(CO29,[1]チーム名!$C$5:$D$210,2,FALSE), "")</f>
        <v>相模原南</v>
      </c>
      <c r="CP28" s="137"/>
      <c r="CQ28" s="134" t="str">
        <f>IFERROR(VLOOKUP(CQ29,[1]チーム名!$C$5:$D$210,2,FALSE), "")</f>
        <v>三郷</v>
      </c>
      <c r="CR28" s="135"/>
      <c r="CS28" s="134" t="str">
        <f>IFERROR(VLOOKUP(CS29,[1]チーム名!$C$5:$D$210,2,FALSE), "")</f>
        <v>芝</v>
      </c>
      <c r="CT28" s="135"/>
      <c r="CU28" s="136" t="str">
        <f>IFERROR(VLOOKUP(CU29,[1]チーム名!$C$5:$D$210,2,FALSE), "")</f>
        <v>焼津</v>
      </c>
      <c r="CV28" s="137"/>
      <c r="CW28" s="134" t="str">
        <f>IFERROR(VLOOKUP(CW29,[1]チーム名!$C$5:$D$210,2,FALSE), "")</f>
        <v>水戸</v>
      </c>
      <c r="CX28" s="135"/>
      <c r="CY28" s="136" t="str">
        <f>IFERROR(VLOOKUP(CY29,[1]チーム名!$C$5:$D$210,2,FALSE), "")</f>
        <v>多摩</v>
      </c>
      <c r="CZ28" s="137"/>
      <c r="DA28" s="134" t="str">
        <f>IFERROR(VLOOKUP(DA29,[1]チーム名!$C$5:$D$210,2,FALSE), "")</f>
        <v>調布</v>
      </c>
      <c r="DB28" s="135"/>
    </row>
    <row r="29" spans="1:106" hidden="1" x14ac:dyDescent="0.45">
      <c r="C29" s="133">
        <v>6</v>
      </c>
      <c r="D29" s="133"/>
      <c r="E29" s="133">
        <v>68</v>
      </c>
      <c r="F29" s="133"/>
      <c r="G29" s="133">
        <v>109</v>
      </c>
      <c r="H29" s="133"/>
      <c r="I29" s="133">
        <v>197</v>
      </c>
      <c r="J29" s="133"/>
      <c r="K29" s="133">
        <v>161</v>
      </c>
      <c r="L29" s="133"/>
      <c r="M29" s="133">
        <v>17</v>
      </c>
      <c r="N29" s="133"/>
      <c r="O29" s="133">
        <v>49</v>
      </c>
      <c r="P29" s="133"/>
      <c r="Q29" s="133">
        <v>102</v>
      </c>
      <c r="R29" s="133"/>
      <c r="S29" s="133">
        <v>139</v>
      </c>
      <c r="T29" s="133"/>
      <c r="U29" s="133">
        <v>3</v>
      </c>
      <c r="V29" s="133"/>
      <c r="W29" s="133">
        <v>198</v>
      </c>
      <c r="X29" s="133"/>
      <c r="Y29" s="133">
        <v>89</v>
      </c>
      <c r="Z29" s="133"/>
      <c r="AA29" s="133">
        <v>25</v>
      </c>
      <c r="AB29" s="133"/>
      <c r="AC29" s="133">
        <v>136</v>
      </c>
      <c r="AD29" s="133"/>
      <c r="AE29" s="133">
        <v>98</v>
      </c>
      <c r="AF29" s="133"/>
      <c r="AG29" s="133">
        <v>203</v>
      </c>
      <c r="AH29" s="133"/>
      <c r="AI29" s="133">
        <v>131</v>
      </c>
      <c r="AJ29" s="133"/>
      <c r="AK29" s="133">
        <v>29</v>
      </c>
      <c r="AL29" s="133"/>
      <c r="AM29" s="133">
        <v>100</v>
      </c>
      <c r="AN29" s="133"/>
      <c r="AO29" s="133">
        <v>185</v>
      </c>
      <c r="AP29" s="133"/>
      <c r="AQ29" s="133">
        <v>114</v>
      </c>
      <c r="AR29" s="133"/>
      <c r="AS29" s="133">
        <v>142</v>
      </c>
      <c r="AT29" s="133"/>
      <c r="AU29" s="133">
        <v>64</v>
      </c>
      <c r="AV29" s="133"/>
      <c r="AW29" s="133">
        <v>176</v>
      </c>
      <c r="AX29" s="133"/>
      <c r="AY29" s="133">
        <v>79</v>
      </c>
      <c r="AZ29" s="133"/>
      <c r="BA29" s="133">
        <v>43</v>
      </c>
      <c r="BB29" s="133"/>
      <c r="BC29" s="133">
        <v>103</v>
      </c>
      <c r="BD29" s="133"/>
      <c r="BE29" s="133">
        <v>22</v>
      </c>
      <c r="BF29" s="133"/>
      <c r="BG29" s="133">
        <v>204</v>
      </c>
      <c r="BH29" s="133"/>
      <c r="BI29" s="133">
        <v>143</v>
      </c>
      <c r="BJ29" s="133"/>
      <c r="BK29" s="133">
        <v>50</v>
      </c>
      <c r="BL29" s="133"/>
      <c r="BM29" s="133">
        <v>118</v>
      </c>
      <c r="BN29" s="133"/>
      <c r="BO29" s="133">
        <v>168</v>
      </c>
      <c r="BP29" s="133"/>
      <c r="BQ29" s="133">
        <v>138</v>
      </c>
      <c r="BR29" s="133"/>
      <c r="BS29" s="133">
        <v>96</v>
      </c>
      <c r="BT29" s="133"/>
      <c r="BU29" s="133">
        <v>60</v>
      </c>
      <c r="BV29" s="133"/>
      <c r="BW29" s="133">
        <v>30</v>
      </c>
      <c r="BX29" s="133"/>
      <c r="BY29" s="133">
        <v>156</v>
      </c>
      <c r="BZ29" s="133"/>
      <c r="CA29" s="133">
        <v>191</v>
      </c>
      <c r="CB29" s="133"/>
      <c r="CC29" s="133">
        <v>83</v>
      </c>
      <c r="CD29" s="133"/>
      <c r="CE29" s="133">
        <v>187</v>
      </c>
      <c r="CF29" s="133"/>
      <c r="CG29" s="133">
        <v>63</v>
      </c>
      <c r="CH29" s="133"/>
      <c r="CI29" s="133">
        <v>88</v>
      </c>
      <c r="CJ29" s="133"/>
      <c r="CK29" s="133">
        <v>48</v>
      </c>
      <c r="CL29" s="133"/>
      <c r="CM29" s="133">
        <v>184</v>
      </c>
      <c r="CN29" s="133"/>
      <c r="CO29" s="133">
        <v>85</v>
      </c>
      <c r="CP29" s="133"/>
      <c r="CQ29" s="133">
        <v>132</v>
      </c>
      <c r="CR29" s="133"/>
      <c r="CS29" s="133">
        <v>14</v>
      </c>
      <c r="CT29" s="133"/>
      <c r="CU29" s="133">
        <v>125</v>
      </c>
      <c r="CV29" s="133"/>
      <c r="CW29" s="133">
        <v>174</v>
      </c>
      <c r="CX29" s="133"/>
      <c r="CY29" s="133">
        <v>45</v>
      </c>
      <c r="CZ29" s="133"/>
      <c r="DA29" s="133">
        <v>46</v>
      </c>
      <c r="DB29" s="133"/>
    </row>
    <row r="30" spans="1:106" x14ac:dyDescent="0.45"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38"/>
      <c r="AK30" s="38"/>
      <c r="AL30" s="38"/>
      <c r="AM30" s="38"/>
      <c r="AN30" s="38"/>
      <c r="AO30" s="38"/>
      <c r="AP30" s="38"/>
      <c r="AQ30" s="38"/>
      <c r="AR30" s="38"/>
      <c r="AS30" s="38"/>
      <c r="AT30" s="38"/>
      <c r="AU30" s="38"/>
      <c r="AV30" s="38"/>
      <c r="AW30" s="38"/>
      <c r="AX30" s="38"/>
      <c r="AY30" s="38"/>
      <c r="AZ30" s="38"/>
      <c r="BA30" s="38"/>
      <c r="BB30" s="38"/>
      <c r="BC30" s="38"/>
      <c r="BD30" s="38"/>
      <c r="BE30" s="38"/>
      <c r="BF30" s="38"/>
      <c r="BG30" s="38"/>
      <c r="BH30" s="38"/>
      <c r="BI30" s="38"/>
      <c r="BJ30" s="38"/>
      <c r="BK30" s="38"/>
      <c r="BL30" s="38"/>
      <c r="BM30" s="38"/>
      <c r="BN30" s="38"/>
      <c r="BO30" s="38"/>
      <c r="BP30" s="38"/>
      <c r="BQ30" s="38"/>
      <c r="BR30" s="38"/>
      <c r="BS30" s="38"/>
      <c r="BT30" s="38"/>
      <c r="BU30" s="38"/>
      <c r="BV30" s="38"/>
      <c r="BW30" s="38"/>
      <c r="BX30" s="38"/>
      <c r="BY30" s="38"/>
      <c r="BZ30" s="38"/>
      <c r="CA30" s="38"/>
      <c r="CB30" s="38"/>
      <c r="CC30" s="38"/>
      <c r="CD30" s="38"/>
      <c r="CE30" s="38"/>
      <c r="CF30" s="38"/>
      <c r="CG30" s="38"/>
      <c r="CH30" s="38"/>
      <c r="CI30" s="38"/>
      <c r="CJ30" s="38"/>
      <c r="CK30" s="38"/>
      <c r="CL30" s="38"/>
      <c r="CM30" s="38"/>
      <c r="CN30" s="38"/>
      <c r="CO30" s="38"/>
      <c r="CP30" s="38"/>
      <c r="CQ30" s="38"/>
      <c r="CR30" s="38"/>
      <c r="CS30" s="38"/>
      <c r="CT30" s="38"/>
      <c r="CU30" s="38"/>
      <c r="CV30" s="38"/>
      <c r="CW30" s="38"/>
      <c r="CX30" s="38"/>
      <c r="CY30" s="38"/>
      <c r="CZ30" s="38"/>
      <c r="DA30" s="38"/>
      <c r="DB30" s="38"/>
    </row>
    <row r="31" spans="1:106" x14ac:dyDescent="0.45"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  <c r="AF31" s="38"/>
      <c r="AG31" s="38"/>
      <c r="AH31" s="38"/>
      <c r="AI31" s="38"/>
      <c r="AJ31" s="38"/>
      <c r="AK31" s="38"/>
      <c r="AL31" s="38"/>
      <c r="AM31" s="38"/>
      <c r="AN31" s="38"/>
      <c r="AO31" s="38"/>
      <c r="AP31" s="38"/>
      <c r="AQ31" s="38"/>
      <c r="AR31" s="38"/>
      <c r="AS31" s="38"/>
      <c r="AT31" s="38"/>
      <c r="AU31" s="38"/>
      <c r="AV31" s="38"/>
      <c r="AW31" s="38"/>
      <c r="AX31" s="38"/>
      <c r="AY31" s="38"/>
      <c r="AZ31" s="38"/>
      <c r="BA31" s="38"/>
      <c r="BB31" s="38"/>
      <c r="BC31" s="38"/>
      <c r="BD31" s="38"/>
      <c r="BE31" s="38"/>
      <c r="BF31" s="38"/>
      <c r="BG31" s="38"/>
      <c r="BH31" s="38"/>
      <c r="BI31" s="38"/>
      <c r="BJ31" s="38"/>
      <c r="BK31" s="38"/>
      <c r="BL31" s="38"/>
      <c r="BM31" s="38"/>
      <c r="BN31" s="38"/>
      <c r="BO31" s="38"/>
      <c r="BP31" s="38"/>
      <c r="BQ31" s="38"/>
      <c r="BR31" s="38"/>
      <c r="BS31" s="38"/>
      <c r="BT31" s="38"/>
      <c r="BU31" s="38"/>
      <c r="BV31" s="38"/>
      <c r="BW31" s="38"/>
      <c r="BX31" s="38"/>
      <c r="BY31" s="38"/>
      <c r="BZ31" s="38"/>
      <c r="CA31" s="38"/>
      <c r="CB31" s="38"/>
      <c r="CC31" s="38"/>
      <c r="CD31" s="38"/>
      <c r="CE31" s="38"/>
      <c r="CF31" s="38"/>
      <c r="CG31" s="38"/>
      <c r="CH31" s="38"/>
      <c r="CI31" s="38"/>
      <c r="CJ31" s="38"/>
      <c r="CK31" s="38"/>
      <c r="CL31" s="38"/>
      <c r="CM31" s="38"/>
      <c r="CN31" s="38"/>
      <c r="CO31" s="38"/>
      <c r="CP31" s="38"/>
      <c r="CQ31" s="38"/>
      <c r="CR31" s="38"/>
      <c r="CS31" s="38"/>
      <c r="CT31" s="38"/>
      <c r="CU31" s="38"/>
      <c r="CV31" s="38"/>
      <c r="CW31" s="38"/>
      <c r="CX31" s="38"/>
      <c r="CY31" s="38"/>
      <c r="CZ31" s="38"/>
      <c r="DA31" s="38"/>
      <c r="DB31" s="38"/>
    </row>
    <row r="32" spans="1:106" x14ac:dyDescent="0.45"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38"/>
      <c r="AI32" s="38"/>
      <c r="AJ32" s="38"/>
      <c r="AK32" s="38"/>
      <c r="AL32" s="38"/>
      <c r="AM32" s="38"/>
      <c r="AN32" s="38"/>
      <c r="AO32" s="38"/>
      <c r="AP32" s="38"/>
      <c r="AQ32" s="38"/>
      <c r="AR32" s="38"/>
      <c r="AS32" s="38"/>
      <c r="AT32" s="38"/>
      <c r="AU32" s="38"/>
      <c r="AV32" s="38"/>
      <c r="AW32" s="38"/>
      <c r="AX32" s="38"/>
      <c r="AY32" s="38"/>
      <c r="AZ32" s="38"/>
      <c r="BA32" s="38"/>
      <c r="BB32" s="38"/>
      <c r="BC32" s="38"/>
      <c r="BD32" s="38"/>
      <c r="BE32" s="38"/>
      <c r="BF32" s="38"/>
      <c r="BG32" s="38"/>
      <c r="BH32" s="38"/>
      <c r="BI32" s="38"/>
      <c r="BJ32" s="38"/>
      <c r="BK32" s="38"/>
      <c r="BL32" s="38"/>
      <c r="BM32" s="38"/>
      <c r="BN32" s="38"/>
      <c r="BO32" s="38"/>
      <c r="BP32" s="38"/>
      <c r="BQ32" s="38"/>
      <c r="BR32" s="38"/>
      <c r="BS32" s="38"/>
      <c r="BT32" s="38"/>
      <c r="BU32" s="38"/>
      <c r="BV32" s="38"/>
      <c r="BW32" s="38"/>
      <c r="BX32" s="38"/>
      <c r="BY32" s="38"/>
      <c r="BZ32" s="38"/>
      <c r="CA32" s="38"/>
      <c r="CB32" s="38"/>
      <c r="CC32" s="38"/>
      <c r="CD32" s="38"/>
      <c r="CE32" s="38"/>
      <c r="CF32" s="38"/>
      <c r="CG32" s="38"/>
      <c r="CH32" s="38"/>
      <c r="CI32" s="38"/>
      <c r="CJ32" s="38"/>
      <c r="CK32" s="38"/>
      <c r="CL32" s="38"/>
      <c r="CM32" s="38"/>
      <c r="CN32" s="38"/>
      <c r="CO32" s="38"/>
      <c r="CP32" s="38"/>
      <c r="CQ32" s="38"/>
      <c r="CR32" s="38"/>
      <c r="CS32" s="38"/>
      <c r="CT32" s="38"/>
      <c r="CU32" s="38"/>
      <c r="CV32" s="38"/>
      <c r="CW32" s="38"/>
      <c r="CX32" s="38"/>
      <c r="CY32" s="38"/>
      <c r="CZ32" s="38"/>
      <c r="DA32" s="38"/>
      <c r="DB32" s="38"/>
    </row>
    <row r="33" spans="1:106" x14ac:dyDescent="0.45"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  <c r="AF33" s="38"/>
      <c r="AG33" s="38"/>
      <c r="AH33" s="38"/>
      <c r="AI33" s="38"/>
      <c r="AJ33" s="38"/>
      <c r="AK33" s="38"/>
      <c r="AL33" s="38"/>
      <c r="AM33" s="38"/>
      <c r="AN33" s="38"/>
      <c r="AO33" s="38"/>
      <c r="AP33" s="38"/>
      <c r="AQ33" s="38"/>
      <c r="AR33" s="38"/>
      <c r="AS33" s="38"/>
      <c r="AT33" s="38"/>
      <c r="AU33" s="38"/>
      <c r="AV33" s="38"/>
      <c r="AW33" s="38"/>
      <c r="AX33" s="38"/>
      <c r="AY33" s="38"/>
      <c r="AZ33" s="38"/>
      <c r="BA33" s="38"/>
      <c r="BB33" s="38"/>
      <c r="BC33" s="38"/>
      <c r="BD33" s="38"/>
      <c r="BE33" s="38"/>
      <c r="BF33" s="38"/>
      <c r="BG33" s="38"/>
      <c r="BH33" s="38"/>
      <c r="BI33" s="38"/>
      <c r="BJ33" s="38"/>
      <c r="BK33" s="38"/>
      <c r="BL33" s="38"/>
      <c r="BM33" s="38"/>
      <c r="BN33" s="38"/>
      <c r="BO33" s="38"/>
      <c r="BP33" s="38"/>
      <c r="BQ33" s="38"/>
      <c r="BR33" s="38"/>
      <c r="BS33" s="38"/>
      <c r="BT33" s="38"/>
      <c r="BU33" s="38"/>
      <c r="BV33" s="38"/>
      <c r="BW33" s="38"/>
      <c r="BX33" s="38"/>
      <c r="BY33" s="38"/>
      <c r="BZ33" s="38"/>
      <c r="CA33" s="38"/>
      <c r="CB33" s="38"/>
      <c r="CC33" s="38"/>
      <c r="CD33" s="38"/>
      <c r="CE33" s="38"/>
      <c r="CF33" s="38"/>
      <c r="CG33" s="38"/>
      <c r="CH33" s="38"/>
      <c r="CI33" s="38"/>
      <c r="CJ33" s="38"/>
      <c r="CK33" s="38"/>
      <c r="CL33" s="38"/>
      <c r="CM33" s="38"/>
      <c r="CN33" s="38"/>
      <c r="CO33" s="38"/>
      <c r="CP33" s="38"/>
      <c r="CQ33" s="38"/>
      <c r="CR33" s="38"/>
      <c r="CS33" s="38"/>
      <c r="CT33" s="38"/>
      <c r="CU33" s="38"/>
      <c r="CV33" s="38"/>
      <c r="CW33" s="38"/>
      <c r="CX33" s="38"/>
      <c r="CY33" s="38"/>
      <c r="CZ33" s="38"/>
      <c r="DA33" s="38"/>
      <c r="DB33" s="38"/>
    </row>
    <row r="34" spans="1:106" ht="30.6" customHeight="1" x14ac:dyDescent="0.45"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38"/>
      <c r="AI34" s="38"/>
      <c r="AJ34" s="38"/>
      <c r="AK34" s="38"/>
      <c r="AL34" s="38"/>
      <c r="AM34" s="38"/>
      <c r="AN34" s="38"/>
      <c r="AO34" s="38"/>
      <c r="AP34" s="38"/>
      <c r="AQ34" s="38"/>
      <c r="AR34" s="38"/>
      <c r="AS34" s="38"/>
      <c r="AT34" s="38"/>
      <c r="AU34" s="38"/>
      <c r="AV34" s="38"/>
      <c r="AW34" s="38"/>
      <c r="AX34" s="38"/>
      <c r="AY34" s="38"/>
      <c r="AZ34" s="38"/>
      <c r="BA34" s="38"/>
      <c r="BB34" s="38"/>
      <c r="BC34" s="44" t="s">
        <v>65</v>
      </c>
      <c r="BD34" s="38"/>
      <c r="BE34" s="38"/>
      <c r="BF34" s="38"/>
      <c r="BG34" s="38"/>
      <c r="BH34" s="38"/>
      <c r="BI34" s="38"/>
      <c r="BJ34" s="38"/>
      <c r="BK34" s="38"/>
      <c r="BL34" s="38"/>
      <c r="BM34" s="38"/>
      <c r="BN34" s="38"/>
      <c r="BO34" s="38"/>
      <c r="BP34" s="38"/>
      <c r="BQ34" s="38"/>
      <c r="BR34" s="38"/>
      <c r="BS34" s="38"/>
      <c r="BT34" s="38"/>
      <c r="BU34" s="38"/>
      <c r="BV34" s="38"/>
      <c r="BW34" s="38"/>
      <c r="BX34" s="38"/>
      <c r="BY34" s="38"/>
      <c r="BZ34" s="38"/>
      <c r="CA34" s="38"/>
      <c r="CB34" s="38"/>
      <c r="CC34" s="38"/>
      <c r="CD34" s="38"/>
      <c r="CE34" s="38"/>
      <c r="CF34" s="38"/>
      <c r="CG34" s="38"/>
      <c r="CH34" s="38"/>
      <c r="CI34" s="38"/>
      <c r="CJ34" s="38"/>
      <c r="CK34" s="38"/>
      <c r="CL34" s="38"/>
      <c r="CM34" s="38"/>
      <c r="CN34" s="38"/>
      <c r="CO34" s="38"/>
      <c r="CP34" s="38"/>
      <c r="CQ34" s="38"/>
      <c r="CR34" s="38"/>
      <c r="CS34" s="38"/>
      <c r="CT34" s="38"/>
      <c r="CU34" s="38"/>
      <c r="CV34" s="38"/>
      <c r="CW34" s="38"/>
      <c r="CX34" s="38"/>
      <c r="CY34" s="38"/>
      <c r="CZ34" s="38"/>
      <c r="DA34" s="38"/>
      <c r="DB34" s="38"/>
    </row>
    <row r="35" spans="1:106" x14ac:dyDescent="0.45"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  <c r="AF35" s="38"/>
      <c r="AG35" s="38"/>
      <c r="AH35" s="38"/>
      <c r="AI35" s="38"/>
      <c r="AJ35" s="38"/>
      <c r="AK35" s="38"/>
      <c r="AL35" s="38"/>
      <c r="AM35" s="38"/>
      <c r="AN35" s="38"/>
      <c r="AO35" s="38"/>
      <c r="AP35" s="38"/>
      <c r="AQ35" s="38"/>
      <c r="AR35" s="38"/>
      <c r="AS35" s="38"/>
      <c r="AT35" s="38"/>
      <c r="AU35" s="38"/>
      <c r="AV35" s="38"/>
      <c r="AW35" s="38"/>
      <c r="AX35" s="38"/>
      <c r="AY35" s="38"/>
      <c r="AZ35" s="38"/>
      <c r="BA35" s="38"/>
      <c r="BB35" s="38"/>
      <c r="BC35" s="38"/>
      <c r="BD35" s="38"/>
      <c r="BE35" s="38"/>
      <c r="BF35" s="38"/>
      <c r="BG35" s="38"/>
      <c r="BH35" s="38"/>
      <c r="BI35" s="38"/>
      <c r="BJ35" s="38"/>
      <c r="BK35" s="38"/>
      <c r="BL35" s="38"/>
      <c r="BM35" s="38"/>
      <c r="BN35" s="38"/>
      <c r="BO35" s="38"/>
      <c r="BP35" s="38"/>
      <c r="BQ35" s="38"/>
      <c r="BR35" s="38"/>
      <c r="BS35" s="38"/>
      <c r="BT35" s="38"/>
      <c r="BU35" s="38"/>
      <c r="BV35" s="38"/>
      <c r="BW35" s="38"/>
      <c r="BX35" s="38"/>
      <c r="BY35" s="38"/>
      <c r="BZ35" s="38"/>
      <c r="CA35" s="38"/>
      <c r="CB35" s="38"/>
      <c r="CC35" s="38"/>
      <c r="CD35" s="38"/>
      <c r="CE35" s="38"/>
      <c r="CF35" s="38"/>
      <c r="CG35" s="38"/>
      <c r="CH35" s="38"/>
      <c r="CI35" s="38"/>
      <c r="CJ35" s="38"/>
      <c r="CK35" s="38"/>
      <c r="CL35" s="38"/>
      <c r="CM35" s="38"/>
      <c r="CN35" s="38"/>
      <c r="CO35" s="38"/>
      <c r="CP35" s="38"/>
      <c r="CQ35" s="38"/>
      <c r="CR35" s="38"/>
      <c r="CS35" s="38"/>
      <c r="CT35" s="38"/>
      <c r="CU35" s="38"/>
      <c r="CV35" s="38"/>
      <c r="CW35" s="38"/>
      <c r="CX35" s="38"/>
      <c r="CY35" s="38"/>
      <c r="CZ35" s="38"/>
      <c r="DA35" s="38"/>
      <c r="DB35" s="38"/>
    </row>
    <row r="36" spans="1:106" x14ac:dyDescent="0.45"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47" t="s">
        <v>55</v>
      </c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  <c r="AF36" s="38"/>
      <c r="AG36" s="38"/>
      <c r="AH36" s="38"/>
      <c r="AI36" s="38"/>
      <c r="AJ36" s="38"/>
      <c r="AK36" s="38"/>
      <c r="AL36" s="38"/>
      <c r="AM36" s="38"/>
      <c r="AN36" s="38"/>
      <c r="AO36" s="38"/>
      <c r="AP36" s="38"/>
      <c r="AQ36" s="38"/>
      <c r="AR36" s="38"/>
      <c r="AS36" s="38"/>
      <c r="AT36" s="38"/>
      <c r="AU36" s="38"/>
      <c r="AV36" s="38"/>
      <c r="AW36" s="38"/>
      <c r="AX36" s="38"/>
      <c r="AY36" s="38"/>
      <c r="AZ36" s="38"/>
      <c r="BA36" s="38"/>
      <c r="BB36" s="38"/>
      <c r="BC36" s="38"/>
      <c r="BD36" s="38"/>
      <c r="BE36" s="38"/>
      <c r="BF36" s="38"/>
      <c r="BG36" s="38"/>
      <c r="BH36" s="38"/>
      <c r="BI36" s="38"/>
      <c r="BJ36" s="38"/>
      <c r="BK36" s="38"/>
      <c r="BL36" s="38"/>
      <c r="BM36" s="38"/>
      <c r="BN36" s="38"/>
      <c r="BO36" s="38"/>
      <c r="BP36" s="38"/>
      <c r="BQ36" s="38"/>
      <c r="BR36" s="38"/>
      <c r="BS36" s="38"/>
      <c r="BT36" s="38"/>
      <c r="BU36" s="38"/>
      <c r="BV36" s="38"/>
      <c r="BW36" s="38"/>
      <c r="BX36" s="38"/>
      <c r="BY36" s="38"/>
      <c r="BZ36" s="38"/>
      <c r="CA36" s="38"/>
      <c r="CB36" s="38"/>
      <c r="CC36" s="46" t="s">
        <v>54</v>
      </c>
      <c r="CD36" s="38"/>
      <c r="CE36" s="38"/>
      <c r="CF36" s="38"/>
      <c r="CG36" s="38"/>
      <c r="CH36" s="38"/>
      <c r="CI36" s="38"/>
      <c r="CJ36" s="38"/>
      <c r="CK36" s="38"/>
      <c r="CL36" s="38"/>
      <c r="CM36" s="38"/>
      <c r="CN36" s="38"/>
      <c r="CO36" s="38"/>
      <c r="CP36" s="38"/>
      <c r="CQ36" s="38"/>
      <c r="CR36" s="38"/>
      <c r="CS36" s="38"/>
      <c r="CT36" s="38"/>
      <c r="CU36" s="38"/>
      <c r="CV36" s="38"/>
      <c r="CW36" s="38"/>
      <c r="CX36" s="38"/>
      <c r="CY36" s="38"/>
      <c r="CZ36" s="38"/>
      <c r="DA36" s="38"/>
      <c r="DB36" s="38"/>
    </row>
    <row r="37" spans="1:106" x14ac:dyDescent="0.45">
      <c r="BB37" s="148" t="s">
        <v>58</v>
      </c>
      <c r="BC37" s="148"/>
      <c r="BD37" s="38"/>
      <c r="BE37" s="38"/>
      <c r="CD37" s="46" t="s">
        <v>56</v>
      </c>
      <c r="DB37" s="58"/>
    </row>
    <row r="38" spans="1:106" ht="15" customHeight="1" x14ac:dyDescent="0.45">
      <c r="B38" s="49"/>
      <c r="AD38" s="150"/>
      <c r="AE38" s="150"/>
      <c r="AQ38" s="51"/>
      <c r="AR38" s="51"/>
      <c r="AS38" s="51"/>
      <c r="AT38" s="51"/>
      <c r="AU38" s="51"/>
      <c r="AV38" s="51"/>
      <c r="AW38" s="51"/>
      <c r="AX38" s="51"/>
      <c r="AY38" s="51"/>
      <c r="AZ38" s="51"/>
      <c r="BA38" s="51"/>
      <c r="BB38" s="51"/>
      <c r="BC38" s="52"/>
      <c r="BD38" s="51"/>
      <c r="BE38" s="51"/>
      <c r="BF38" s="51"/>
      <c r="BG38" s="51"/>
      <c r="BH38" s="51"/>
      <c r="BI38" s="51"/>
      <c r="BJ38" s="51"/>
      <c r="BK38" s="51"/>
      <c r="BL38" s="51"/>
      <c r="BM38" s="51"/>
      <c r="BN38" s="51"/>
      <c r="BO38" s="51"/>
      <c r="BP38" s="51"/>
      <c r="CD38" s="150"/>
      <c r="CE38" s="150"/>
      <c r="DB38" s="53"/>
    </row>
    <row r="39" spans="1:106" ht="23.4" customHeight="1" x14ac:dyDescent="0.45">
      <c r="A39" s="53" t="s">
        <v>68</v>
      </c>
      <c r="B39" s="49"/>
      <c r="AB39" s="41"/>
      <c r="AC39" s="42"/>
      <c r="AD39" s="54"/>
      <c r="AE39" s="54"/>
      <c r="AF39" s="42"/>
      <c r="AG39" s="42"/>
      <c r="AH39" s="42"/>
      <c r="AI39" s="42"/>
      <c r="AJ39" s="42"/>
      <c r="AK39" s="42"/>
      <c r="AL39" s="42"/>
      <c r="AM39" s="42"/>
      <c r="AN39" s="42"/>
      <c r="AO39" s="42"/>
      <c r="AP39" s="42"/>
      <c r="BQ39" s="42"/>
      <c r="BR39" s="42"/>
      <c r="BS39" s="42"/>
      <c r="BT39" s="42"/>
      <c r="BU39" s="42"/>
      <c r="BV39" s="42"/>
      <c r="BW39" s="42"/>
      <c r="BX39" s="42"/>
      <c r="BY39" s="42"/>
      <c r="BZ39" s="42"/>
      <c r="CA39" s="42"/>
      <c r="CB39" s="42"/>
      <c r="CC39" s="42"/>
      <c r="CD39" s="55"/>
      <c r="CE39" s="50"/>
      <c r="DB39" s="53"/>
    </row>
    <row r="40" spans="1:106" ht="23.4" customHeight="1" x14ac:dyDescent="0.45">
      <c r="N40" s="145"/>
      <c r="O40" s="145"/>
      <c r="AB40" s="52"/>
      <c r="AC40" s="51"/>
      <c r="AO40" s="150"/>
      <c r="AP40" s="150"/>
      <c r="BQ40" s="145"/>
      <c r="BR40" s="145"/>
      <c r="CC40" s="51"/>
      <c r="CD40" s="57"/>
      <c r="CE40" s="52"/>
      <c r="CF40" s="51"/>
      <c r="CG40" s="51"/>
    </row>
    <row r="41" spans="1:106" ht="5.0999999999999996" customHeight="1" x14ac:dyDescent="0.45">
      <c r="A41" s="144" t="s">
        <v>59</v>
      </c>
      <c r="M41" s="40"/>
      <c r="N41" s="42"/>
      <c r="O41" s="42"/>
      <c r="P41" s="42"/>
      <c r="Q41" s="42"/>
      <c r="R41" s="42"/>
      <c r="S41" s="42"/>
      <c r="T41" s="42"/>
      <c r="U41" s="42"/>
      <c r="V41" s="42"/>
      <c r="W41" s="42"/>
      <c r="X41" s="42"/>
      <c r="Y41" s="42"/>
      <c r="Z41" s="42"/>
      <c r="AA41" s="42"/>
      <c r="AB41" s="42"/>
      <c r="AC41" s="42"/>
      <c r="AD41" s="42"/>
      <c r="AE41" s="42"/>
      <c r="AF41" s="42"/>
      <c r="AG41" s="42"/>
      <c r="AH41" s="42"/>
      <c r="AI41" s="42"/>
      <c r="AJ41" s="42"/>
      <c r="AK41" s="42"/>
      <c r="AL41" s="42"/>
      <c r="AM41" s="42"/>
      <c r="AN41" s="42"/>
      <c r="AO41" s="39"/>
      <c r="BP41" s="40"/>
      <c r="BQ41" s="42"/>
      <c r="BR41" s="42"/>
      <c r="BS41" s="42"/>
      <c r="BT41" s="42"/>
      <c r="BU41" s="42"/>
      <c r="BV41" s="42"/>
      <c r="BW41" s="42"/>
      <c r="BX41" s="42"/>
      <c r="BY41" s="42"/>
      <c r="BZ41" s="42"/>
      <c r="CA41" s="42"/>
      <c r="CB41" s="42"/>
      <c r="CC41" s="42"/>
      <c r="CD41" s="42"/>
      <c r="CE41" s="42"/>
      <c r="CF41" s="42"/>
      <c r="CG41" s="42"/>
      <c r="CH41" s="42"/>
      <c r="CI41" s="42"/>
      <c r="CJ41" s="42"/>
      <c r="CK41" s="42"/>
      <c r="CL41" s="42"/>
      <c r="CM41" s="42"/>
      <c r="CN41" s="42"/>
      <c r="CO41" s="42"/>
      <c r="CP41" s="43"/>
    </row>
    <row r="42" spans="1:106" ht="5.0999999999999996" customHeight="1" x14ac:dyDescent="0.45">
      <c r="A42" s="144"/>
      <c r="M42" s="40"/>
      <c r="AO42" s="39"/>
      <c r="BP42" s="40"/>
      <c r="CP42" s="40"/>
    </row>
    <row r="43" spans="1:106" ht="5.0999999999999996" customHeight="1" x14ac:dyDescent="0.45">
      <c r="A43" s="144"/>
      <c r="M43" s="40"/>
      <c r="AO43" s="39"/>
      <c r="BP43" s="40"/>
      <c r="CP43" s="40"/>
    </row>
    <row r="44" spans="1:106" ht="15" customHeight="1" x14ac:dyDescent="0.45">
      <c r="A44" s="144"/>
      <c r="F44" s="50"/>
      <c r="G44" s="50"/>
      <c r="M44" s="57"/>
      <c r="N44" s="51"/>
      <c r="O44" s="51"/>
      <c r="P44" s="51"/>
      <c r="Q44" s="51"/>
      <c r="S44" s="50"/>
      <c r="T44" s="50"/>
      <c r="AJ44" s="145"/>
      <c r="AK44" s="145"/>
      <c r="AO44" s="52"/>
      <c r="AP44" s="51"/>
      <c r="AQ44" s="51"/>
      <c r="AV44" s="50"/>
      <c r="AW44" s="50"/>
      <c r="BJ44" s="145"/>
      <c r="BK44" s="145"/>
      <c r="BO44" s="51"/>
      <c r="BP44" s="57"/>
      <c r="BV44" s="50"/>
      <c r="BW44" s="50"/>
      <c r="CL44" s="50"/>
      <c r="CM44" s="50"/>
      <c r="CP44" s="57"/>
      <c r="CU44" s="50"/>
      <c r="CV44" s="50"/>
    </row>
    <row r="45" spans="1:106" ht="15" customHeight="1" x14ac:dyDescent="0.45">
      <c r="A45" s="58" t="s">
        <v>60</v>
      </c>
      <c r="E45" s="59"/>
      <c r="F45" s="60"/>
      <c r="G45" s="61"/>
      <c r="H45" s="61"/>
      <c r="I45" s="61"/>
      <c r="J45" s="61"/>
      <c r="K45" s="61"/>
      <c r="L45" s="61"/>
      <c r="M45" s="61"/>
      <c r="N45" s="61"/>
      <c r="O45" s="61"/>
      <c r="P45" s="61"/>
      <c r="Q45" s="61"/>
      <c r="R45" s="42"/>
      <c r="S45" s="42"/>
      <c r="T45" s="42"/>
      <c r="U45" s="39"/>
      <c r="AG45" s="41"/>
      <c r="AH45" s="42"/>
      <c r="AI45" s="42"/>
      <c r="AJ45" s="42"/>
      <c r="AK45" s="42"/>
      <c r="AL45" s="42"/>
      <c r="AM45" s="42"/>
      <c r="AN45" s="42"/>
      <c r="AO45" s="42"/>
      <c r="AP45" s="42"/>
      <c r="AQ45" s="42"/>
      <c r="AR45" s="42"/>
      <c r="AS45" s="42"/>
      <c r="AT45" s="42"/>
      <c r="AU45" s="42"/>
      <c r="AV45" s="43"/>
      <c r="BI45" s="41"/>
      <c r="BJ45" s="42"/>
      <c r="BK45" s="42"/>
      <c r="BL45" s="42"/>
      <c r="BM45" s="42"/>
      <c r="BN45" s="42"/>
      <c r="BO45" s="42"/>
      <c r="BP45" s="42"/>
      <c r="BQ45" s="42"/>
      <c r="BR45" s="42"/>
      <c r="BS45" s="42"/>
      <c r="BT45" s="42"/>
      <c r="BU45" s="42"/>
      <c r="BV45" s="42"/>
      <c r="BW45" s="42"/>
      <c r="BX45" s="43"/>
      <c r="CJ45" s="40"/>
      <c r="CK45" s="42"/>
      <c r="CL45" s="42"/>
      <c r="CM45" s="42"/>
      <c r="CN45" s="42"/>
      <c r="CO45" s="42"/>
      <c r="CP45" s="42"/>
      <c r="CQ45" s="42"/>
      <c r="CR45" s="42"/>
      <c r="CS45" s="42"/>
      <c r="CT45" s="42"/>
      <c r="CU45" s="42"/>
      <c r="CV45" s="42"/>
      <c r="CW45" s="39"/>
    </row>
    <row r="46" spans="1:106" ht="15" customHeight="1" x14ac:dyDescent="0.45">
      <c r="B46" s="62"/>
      <c r="C46" s="62"/>
      <c r="E46" s="62"/>
      <c r="F46" s="63"/>
      <c r="U46" s="52"/>
      <c r="V46" s="51"/>
      <c r="W46" s="51"/>
      <c r="X46" s="51"/>
      <c r="AD46" s="51"/>
      <c r="AE46" s="51"/>
      <c r="AG46" s="52"/>
      <c r="AH46" s="51"/>
      <c r="AI46" s="51"/>
      <c r="AJ46" s="51"/>
      <c r="AV46" s="57"/>
      <c r="AW46" s="51"/>
      <c r="AX46" s="51"/>
      <c r="BI46" s="52"/>
      <c r="BU46" s="51"/>
      <c r="BV46" s="51"/>
      <c r="BW46" s="51"/>
      <c r="BX46" s="57"/>
      <c r="CI46" s="51"/>
      <c r="CJ46" s="57"/>
      <c r="CU46" s="51"/>
      <c r="CV46" s="51"/>
      <c r="CW46" s="52"/>
    </row>
    <row r="47" spans="1:106" ht="15" customHeight="1" x14ac:dyDescent="0.45">
      <c r="A47" s="58" t="s">
        <v>61</v>
      </c>
      <c r="D47" s="64"/>
      <c r="E47" s="61"/>
      <c r="F47" s="61"/>
      <c r="G47" s="61"/>
      <c r="H47" s="65"/>
      <c r="Q47" s="41"/>
      <c r="R47" s="42"/>
      <c r="S47" s="42"/>
      <c r="T47" s="42"/>
      <c r="U47" s="42"/>
      <c r="V47" s="42"/>
      <c r="W47" s="42"/>
      <c r="X47" s="42"/>
      <c r="Y47" s="39"/>
      <c r="AC47" s="41"/>
      <c r="AF47" s="42"/>
      <c r="AG47" s="42"/>
      <c r="AH47" s="42"/>
      <c r="AI47" s="42"/>
      <c r="AJ47" s="42"/>
      <c r="AK47" s="39"/>
      <c r="AS47" s="41"/>
      <c r="AT47" s="42"/>
      <c r="AU47" s="42"/>
      <c r="AV47" s="42"/>
      <c r="AW47" s="42"/>
      <c r="AX47" s="42"/>
      <c r="AY47" s="42"/>
      <c r="AZ47" s="43"/>
      <c r="BE47" s="41"/>
      <c r="BF47" s="42"/>
      <c r="BG47" s="42"/>
      <c r="BH47" s="42"/>
      <c r="BI47" s="42"/>
      <c r="BJ47" s="42"/>
      <c r="BK47" s="42"/>
      <c r="BL47" s="43"/>
      <c r="BT47" s="40"/>
      <c r="BU47" s="42"/>
      <c r="BV47" s="42"/>
      <c r="BW47" s="42"/>
      <c r="BX47" s="42"/>
      <c r="BY47" s="42"/>
      <c r="BZ47" s="42"/>
      <c r="CA47" s="42"/>
      <c r="CB47" s="43"/>
      <c r="CG47" s="41"/>
      <c r="CH47" s="42"/>
      <c r="CI47" s="42"/>
      <c r="CJ47" s="42"/>
      <c r="CK47" s="42"/>
      <c r="CL47" s="42"/>
      <c r="CM47" s="42"/>
      <c r="CN47" s="43"/>
      <c r="CU47" s="41"/>
      <c r="CV47" s="42"/>
      <c r="CW47" s="42"/>
      <c r="CX47" s="42"/>
      <c r="CY47" s="43"/>
    </row>
    <row r="48" spans="1:106" ht="15" customHeight="1" x14ac:dyDescent="0.45">
      <c r="D48" s="39"/>
      <c r="E48" s="62"/>
      <c r="F48" s="62"/>
      <c r="H48" s="57"/>
      <c r="I48" s="51"/>
      <c r="K48" s="62"/>
      <c r="L48" s="62"/>
      <c r="Q48" s="39"/>
      <c r="Y48" s="39"/>
      <c r="AC48" s="52"/>
      <c r="AD48" s="51"/>
      <c r="AK48" s="52"/>
      <c r="AR48" s="40"/>
      <c r="AZ48" s="57"/>
      <c r="BE48" s="52"/>
      <c r="BL48" s="57"/>
      <c r="BS48" s="51"/>
      <c r="BT48" s="57"/>
      <c r="CB48" s="57"/>
      <c r="CF48" s="51"/>
      <c r="CG48" s="52"/>
      <c r="CN48" s="40"/>
      <c r="CU48" s="39"/>
      <c r="CY48" s="40"/>
    </row>
    <row r="49" spans="1:105" ht="5.0999999999999996" customHeight="1" x14ac:dyDescent="0.45">
      <c r="A49" s="146" t="s">
        <v>62</v>
      </c>
      <c r="D49" s="39"/>
      <c r="G49" s="77"/>
      <c r="H49" s="42"/>
      <c r="I49" s="42"/>
      <c r="J49" s="73"/>
      <c r="N49" s="74"/>
      <c r="O49" s="77"/>
      <c r="P49" s="42"/>
      <c r="Q49" s="42"/>
      <c r="R49" s="73"/>
      <c r="V49" s="74"/>
      <c r="W49" s="42"/>
      <c r="X49" s="42"/>
      <c r="Y49" s="73"/>
      <c r="AB49" s="77"/>
      <c r="AC49" s="42"/>
      <c r="AD49" s="42"/>
      <c r="AE49" s="78"/>
      <c r="AI49" s="77"/>
      <c r="AJ49" s="42"/>
      <c r="AK49" s="42"/>
      <c r="AL49" s="73"/>
      <c r="AP49" s="74"/>
      <c r="AQ49" s="42"/>
      <c r="AR49" s="42"/>
      <c r="AS49" s="42"/>
      <c r="AT49" s="42"/>
      <c r="AU49" s="78"/>
      <c r="AX49" s="74"/>
      <c r="AY49" s="42"/>
      <c r="AZ49" s="42"/>
      <c r="BA49" s="73"/>
      <c r="BD49" s="77"/>
      <c r="BE49" s="42"/>
      <c r="BF49" s="73"/>
      <c r="BK49" s="77"/>
      <c r="BL49" s="42"/>
      <c r="BM49" s="42"/>
      <c r="BN49" s="42"/>
      <c r="BO49" s="78"/>
      <c r="BR49" s="74"/>
      <c r="BS49" s="77"/>
      <c r="BT49" s="42"/>
      <c r="BU49" s="42"/>
      <c r="BV49" s="73"/>
      <c r="BZ49" s="74"/>
      <c r="CA49" s="42"/>
      <c r="CB49" s="42"/>
      <c r="CC49" s="73"/>
      <c r="CF49" s="77"/>
      <c r="CG49" s="42"/>
      <c r="CH49" s="73"/>
      <c r="CM49" s="77"/>
      <c r="CN49" s="42"/>
      <c r="CO49" s="73"/>
      <c r="CR49" s="74"/>
      <c r="CS49" s="42"/>
      <c r="CT49" s="42"/>
      <c r="CU49" s="42"/>
      <c r="CV49" s="42"/>
      <c r="CW49" s="78"/>
      <c r="CY49" s="40"/>
    </row>
    <row r="50" spans="1:105" ht="15" customHeight="1" x14ac:dyDescent="0.45">
      <c r="A50" s="146"/>
      <c r="D50" s="39"/>
      <c r="E50" s="62"/>
      <c r="F50" s="62"/>
      <c r="G50" s="147" t="s">
        <v>183</v>
      </c>
      <c r="H50" s="148"/>
      <c r="I50" s="148"/>
      <c r="J50" s="149"/>
      <c r="K50" s="62"/>
      <c r="L50" s="62"/>
      <c r="M50" s="69"/>
      <c r="N50" s="80"/>
      <c r="O50" s="130" t="s">
        <v>182</v>
      </c>
      <c r="P50" s="131"/>
      <c r="Q50" s="131"/>
      <c r="R50" s="132"/>
      <c r="S50" s="69"/>
      <c r="T50" s="69"/>
      <c r="U50" s="69"/>
      <c r="V50" s="80"/>
      <c r="W50" s="131" t="s">
        <v>127</v>
      </c>
      <c r="X50" s="131"/>
      <c r="Y50" s="132"/>
      <c r="Z50" s="69"/>
      <c r="AA50" s="69"/>
      <c r="AB50" s="130" t="s">
        <v>98</v>
      </c>
      <c r="AC50" s="131"/>
      <c r="AD50" s="131"/>
      <c r="AE50" s="79"/>
      <c r="AF50" s="69"/>
      <c r="AG50" s="69"/>
      <c r="AH50" s="69"/>
      <c r="AI50" s="130" t="s">
        <v>97</v>
      </c>
      <c r="AJ50" s="131"/>
      <c r="AK50" s="131"/>
      <c r="AL50" s="132"/>
      <c r="AM50" s="69"/>
      <c r="AN50" s="69"/>
      <c r="AO50" s="69"/>
      <c r="AP50" s="80"/>
      <c r="AQ50" s="131" t="s">
        <v>174</v>
      </c>
      <c r="AR50" s="131"/>
      <c r="AS50" s="131"/>
      <c r="AT50" s="131"/>
      <c r="AU50" s="79"/>
      <c r="AV50" s="69"/>
      <c r="AW50" s="69"/>
      <c r="AX50" s="80"/>
      <c r="AY50" s="131" t="s">
        <v>200</v>
      </c>
      <c r="AZ50" s="131"/>
      <c r="BA50" s="132"/>
      <c r="BB50" s="69"/>
      <c r="BC50" s="69"/>
      <c r="BD50" s="130" t="s">
        <v>96</v>
      </c>
      <c r="BE50" s="131"/>
      <c r="BF50" s="132"/>
      <c r="BG50" s="62"/>
      <c r="BH50" s="62"/>
      <c r="BI50" s="62"/>
      <c r="BJ50" s="62"/>
      <c r="BK50" s="147" t="s">
        <v>209</v>
      </c>
      <c r="BL50" s="148"/>
      <c r="BM50" s="148"/>
      <c r="BN50" s="148"/>
      <c r="BO50" s="79"/>
      <c r="BP50" s="69"/>
      <c r="BQ50" s="69"/>
      <c r="BR50" s="80"/>
      <c r="BS50" s="130" t="s">
        <v>176</v>
      </c>
      <c r="BT50" s="131"/>
      <c r="BU50" s="131"/>
      <c r="BV50" s="132"/>
      <c r="BW50" s="69"/>
      <c r="BX50" s="69"/>
      <c r="BY50" s="69"/>
      <c r="BZ50" s="80"/>
      <c r="CA50" s="131" t="s">
        <v>196</v>
      </c>
      <c r="CB50" s="131"/>
      <c r="CC50" s="132"/>
      <c r="CD50" s="69"/>
      <c r="CE50" s="69"/>
      <c r="CF50" s="130" t="s">
        <v>198</v>
      </c>
      <c r="CG50" s="131"/>
      <c r="CH50" s="132"/>
      <c r="CI50" s="69"/>
      <c r="CJ50" s="69"/>
      <c r="CK50" s="69"/>
      <c r="CL50" s="69"/>
      <c r="CM50" s="130" t="s">
        <v>175</v>
      </c>
      <c r="CN50" s="131"/>
      <c r="CO50" s="132"/>
      <c r="CP50" s="69"/>
      <c r="CQ50" s="69"/>
      <c r="CR50" s="80"/>
      <c r="CS50" s="131" t="s">
        <v>126</v>
      </c>
      <c r="CT50" s="131"/>
      <c r="CU50" s="131"/>
      <c r="CV50" s="132"/>
      <c r="CW50" s="112"/>
      <c r="CX50" s="69"/>
      <c r="CY50" s="70"/>
      <c r="CZ50" s="69"/>
      <c r="DA50" s="69"/>
    </row>
    <row r="51" spans="1:105" ht="5.0999999999999996" customHeight="1" thickBot="1" x14ac:dyDescent="0.5">
      <c r="D51" s="90"/>
      <c r="E51" s="91"/>
      <c r="F51" s="91"/>
      <c r="G51" s="97"/>
      <c r="H51" s="93"/>
      <c r="I51" s="93"/>
      <c r="J51" s="102"/>
      <c r="K51" s="91"/>
      <c r="L51" s="91"/>
      <c r="M51" s="91"/>
      <c r="N51" s="102"/>
      <c r="O51" s="95"/>
      <c r="P51" s="93"/>
      <c r="Q51" s="93"/>
      <c r="R51" s="102"/>
      <c r="S51" s="111"/>
      <c r="T51" s="91"/>
      <c r="U51" s="91"/>
      <c r="V51" s="102"/>
      <c r="W51" s="91"/>
      <c r="X51" s="93"/>
      <c r="Y51" s="94"/>
      <c r="Z51" s="91"/>
      <c r="AA51" s="91"/>
      <c r="AB51" s="95"/>
      <c r="AC51" s="93"/>
      <c r="AD51" s="91"/>
      <c r="AE51" s="97"/>
      <c r="AF51" s="91"/>
      <c r="AG51" s="91"/>
      <c r="AH51" s="91"/>
      <c r="AI51" s="97"/>
      <c r="AJ51" s="93"/>
      <c r="AK51" s="93"/>
      <c r="AL51" s="102"/>
      <c r="AM51" s="111"/>
      <c r="AN51" s="91"/>
      <c r="AO51" s="91"/>
      <c r="AP51" s="102"/>
      <c r="AQ51" s="91"/>
      <c r="AR51" s="93"/>
      <c r="AS51" s="93"/>
      <c r="AT51" s="111"/>
      <c r="AU51" s="97"/>
      <c r="AV51" s="91"/>
      <c r="AW51" s="91"/>
      <c r="AX51" s="102"/>
      <c r="AY51" s="91"/>
      <c r="AZ51" s="91"/>
      <c r="BA51" s="96"/>
      <c r="BB51" s="91"/>
      <c r="BC51" s="91"/>
      <c r="BD51" s="95"/>
      <c r="BE51" s="91"/>
      <c r="BF51" s="102"/>
      <c r="BG51" s="91"/>
      <c r="BH51" s="93"/>
      <c r="BI51" s="93"/>
      <c r="BJ51" s="91"/>
      <c r="BK51" s="97"/>
      <c r="BL51" s="91"/>
      <c r="BM51" s="91"/>
      <c r="BN51" s="91"/>
      <c r="BO51" s="97"/>
      <c r="BP51" s="93"/>
      <c r="BQ51" s="93"/>
      <c r="BR51" s="102"/>
      <c r="BS51" s="95"/>
      <c r="BT51" s="93"/>
      <c r="BU51" s="93"/>
      <c r="BV51" s="102"/>
      <c r="BW51" s="111"/>
      <c r="BX51" s="91"/>
      <c r="BY51" s="91"/>
      <c r="BZ51" s="102"/>
      <c r="CA51" s="91"/>
      <c r="CB51" s="93"/>
      <c r="CC51" s="94"/>
      <c r="CD51" s="91"/>
      <c r="CE51" s="91"/>
      <c r="CF51" s="95"/>
      <c r="CG51" s="93"/>
      <c r="CH51" s="102"/>
      <c r="CI51" s="91"/>
      <c r="CJ51" s="91"/>
      <c r="CK51" s="91"/>
      <c r="CL51" s="91"/>
      <c r="CM51" s="97"/>
      <c r="CN51" s="93"/>
      <c r="CO51" s="94"/>
      <c r="CP51" s="91"/>
      <c r="CQ51" s="91"/>
      <c r="CR51" s="104"/>
      <c r="CS51" s="97"/>
      <c r="CT51" s="91"/>
      <c r="CU51" s="91"/>
      <c r="CV51" s="91"/>
      <c r="CW51" s="97"/>
      <c r="CX51" s="91"/>
      <c r="CY51" s="92"/>
    </row>
    <row r="52" spans="1:105" ht="50.1" customHeight="1" thickTop="1" x14ac:dyDescent="0.45">
      <c r="A52" s="66" t="s">
        <v>63</v>
      </c>
      <c r="D52" s="39"/>
      <c r="E52" s="91">
        <v>0</v>
      </c>
      <c r="F52" s="138" t="s">
        <v>118</v>
      </c>
      <c r="G52" s="139"/>
      <c r="H52" s="48">
        <v>22</v>
      </c>
      <c r="I52" s="100">
        <v>8</v>
      </c>
      <c r="J52" s="140" t="s">
        <v>147</v>
      </c>
      <c r="K52" s="141"/>
      <c r="L52" s="69">
        <v>7</v>
      </c>
      <c r="M52" s="89">
        <v>8</v>
      </c>
      <c r="N52" s="140" t="s">
        <v>145</v>
      </c>
      <c r="O52" s="141"/>
      <c r="P52" s="48">
        <v>0</v>
      </c>
      <c r="Q52" s="68"/>
      <c r="R52" s="140" t="s">
        <v>115</v>
      </c>
      <c r="S52" s="141"/>
      <c r="T52" s="68"/>
      <c r="U52" s="100">
        <v>8</v>
      </c>
      <c r="V52" s="140" t="s">
        <v>99</v>
      </c>
      <c r="W52" s="141"/>
      <c r="X52" s="48">
        <v>2</v>
      </c>
      <c r="Y52" s="76"/>
      <c r="Z52" s="68"/>
      <c r="AA52" s="68"/>
      <c r="AB52" s="79"/>
      <c r="AC52" s="48">
        <v>2</v>
      </c>
      <c r="AD52" s="138" t="s">
        <v>90</v>
      </c>
      <c r="AE52" s="139"/>
      <c r="AF52" s="100">
        <v>10</v>
      </c>
      <c r="AG52" s="48">
        <v>0</v>
      </c>
      <c r="AH52" s="142" t="s">
        <v>112</v>
      </c>
      <c r="AI52" s="143"/>
      <c r="AJ52" s="48">
        <v>7</v>
      </c>
      <c r="AK52" s="100">
        <v>5</v>
      </c>
      <c r="AL52" s="140" t="s">
        <v>123</v>
      </c>
      <c r="AM52" s="141"/>
      <c r="AN52" s="69">
        <v>2</v>
      </c>
      <c r="AO52" s="89">
        <v>7</v>
      </c>
      <c r="AP52" s="140" t="s">
        <v>81</v>
      </c>
      <c r="AQ52" s="141"/>
      <c r="AR52" s="48">
        <v>6</v>
      </c>
      <c r="AS52" s="116">
        <v>8</v>
      </c>
      <c r="AT52" s="138" t="s">
        <v>139</v>
      </c>
      <c r="AU52" s="139"/>
      <c r="AV52" s="114">
        <v>9</v>
      </c>
      <c r="AW52" s="89">
        <v>9</v>
      </c>
      <c r="AX52" s="140" t="s">
        <v>93</v>
      </c>
      <c r="AY52" s="141"/>
      <c r="AZ52" s="69">
        <v>6</v>
      </c>
      <c r="BA52" s="80"/>
      <c r="BB52" s="69"/>
      <c r="BC52" s="69"/>
      <c r="BD52" s="79"/>
      <c r="BE52" s="89">
        <v>19</v>
      </c>
      <c r="BF52" s="140" t="s">
        <v>138</v>
      </c>
      <c r="BG52" s="141"/>
      <c r="BH52" s="48">
        <v>2</v>
      </c>
      <c r="BI52" s="48">
        <v>3</v>
      </c>
      <c r="BJ52" s="138" t="s">
        <v>131</v>
      </c>
      <c r="BK52" s="139"/>
      <c r="BL52" s="89">
        <v>4</v>
      </c>
      <c r="BM52" s="69">
        <v>3</v>
      </c>
      <c r="BN52" s="138" t="s">
        <v>82</v>
      </c>
      <c r="BO52" s="139"/>
      <c r="BP52" s="48">
        <v>11</v>
      </c>
      <c r="BQ52" s="100">
        <v>6</v>
      </c>
      <c r="BR52" s="140" t="s">
        <v>148</v>
      </c>
      <c r="BS52" s="141"/>
      <c r="BT52" s="48">
        <v>1</v>
      </c>
      <c r="BU52" s="100">
        <v>4</v>
      </c>
      <c r="BV52" s="140" t="s">
        <v>114</v>
      </c>
      <c r="BW52" s="141"/>
      <c r="BX52" s="48">
        <v>2</v>
      </c>
      <c r="BY52" s="100">
        <v>11</v>
      </c>
      <c r="BZ52" s="140" t="s">
        <v>85</v>
      </c>
      <c r="CA52" s="141"/>
      <c r="CB52" s="48">
        <v>1</v>
      </c>
      <c r="CC52" s="76"/>
      <c r="CD52" s="68"/>
      <c r="CE52" s="68"/>
      <c r="CF52" s="79"/>
      <c r="CG52" s="100">
        <v>5</v>
      </c>
      <c r="CH52" s="140" t="s">
        <v>135</v>
      </c>
      <c r="CI52" s="141"/>
      <c r="CJ52" s="48">
        <v>4</v>
      </c>
      <c r="CK52" s="48">
        <v>2</v>
      </c>
      <c r="CL52" s="138" t="s">
        <v>108</v>
      </c>
      <c r="CM52" s="139"/>
      <c r="CN52" s="100">
        <v>3</v>
      </c>
      <c r="CO52" s="76"/>
      <c r="CP52" s="68"/>
      <c r="CQ52" s="69">
        <v>3</v>
      </c>
      <c r="CR52" s="138" t="s">
        <v>74</v>
      </c>
      <c r="CS52" s="139"/>
      <c r="CT52" s="89">
        <v>9</v>
      </c>
      <c r="CU52" s="69">
        <v>1</v>
      </c>
      <c r="CV52" s="138" t="s">
        <v>89</v>
      </c>
      <c r="CW52" s="139"/>
      <c r="CX52" s="110">
        <v>8</v>
      </c>
      <c r="CZ52" s="39"/>
    </row>
    <row r="53" spans="1:105" x14ac:dyDescent="0.45">
      <c r="C53" s="131">
        <v>156</v>
      </c>
      <c r="D53" s="131"/>
      <c r="E53" s="131">
        <v>157</v>
      </c>
      <c r="F53" s="131"/>
      <c r="G53" s="131">
        <v>158</v>
      </c>
      <c r="H53" s="131"/>
      <c r="I53" s="131">
        <v>159</v>
      </c>
      <c r="J53" s="131"/>
      <c r="K53" s="131">
        <v>160</v>
      </c>
      <c r="L53" s="131"/>
      <c r="M53" s="131">
        <v>161</v>
      </c>
      <c r="N53" s="131"/>
      <c r="O53" s="131">
        <v>162</v>
      </c>
      <c r="P53" s="131"/>
      <c r="Q53" s="131">
        <v>163</v>
      </c>
      <c r="R53" s="131"/>
      <c r="S53" s="131">
        <v>164</v>
      </c>
      <c r="T53" s="131"/>
      <c r="U53" s="131">
        <v>165</v>
      </c>
      <c r="V53" s="131"/>
      <c r="W53" s="131">
        <v>166</v>
      </c>
      <c r="X53" s="131"/>
      <c r="Y53" s="131">
        <v>167</v>
      </c>
      <c r="Z53" s="131"/>
      <c r="AA53" s="131">
        <v>168</v>
      </c>
      <c r="AB53" s="131"/>
      <c r="AC53" s="131">
        <v>169</v>
      </c>
      <c r="AD53" s="131"/>
      <c r="AE53" s="131">
        <v>170</v>
      </c>
      <c r="AF53" s="131"/>
      <c r="AG53" s="131">
        <v>171</v>
      </c>
      <c r="AH53" s="131"/>
      <c r="AI53" s="131">
        <v>172</v>
      </c>
      <c r="AJ53" s="131"/>
      <c r="AK53" s="131">
        <v>173</v>
      </c>
      <c r="AL53" s="131"/>
      <c r="AM53" s="131">
        <v>174</v>
      </c>
      <c r="AN53" s="131"/>
      <c r="AO53" s="131">
        <v>175</v>
      </c>
      <c r="AP53" s="131"/>
      <c r="AQ53" s="131">
        <v>176</v>
      </c>
      <c r="AR53" s="131"/>
      <c r="AS53" s="131">
        <v>177</v>
      </c>
      <c r="AT53" s="131"/>
      <c r="AU53" s="131">
        <v>178</v>
      </c>
      <c r="AV53" s="131"/>
      <c r="AW53" s="131">
        <v>179</v>
      </c>
      <c r="AX53" s="131"/>
      <c r="AY53" s="131">
        <v>180</v>
      </c>
      <c r="AZ53" s="131"/>
      <c r="BA53" s="131">
        <v>181</v>
      </c>
      <c r="BB53" s="131"/>
      <c r="BC53" s="131">
        <v>182</v>
      </c>
      <c r="BD53" s="131"/>
      <c r="BE53" s="131">
        <v>183</v>
      </c>
      <c r="BF53" s="131"/>
      <c r="BG53" s="131">
        <v>184</v>
      </c>
      <c r="BH53" s="131"/>
      <c r="BI53" s="131">
        <v>185</v>
      </c>
      <c r="BJ53" s="131"/>
      <c r="BK53" s="131">
        <v>186</v>
      </c>
      <c r="BL53" s="131"/>
      <c r="BM53" s="131">
        <v>187</v>
      </c>
      <c r="BN53" s="131"/>
      <c r="BO53" s="131">
        <v>188</v>
      </c>
      <c r="BP53" s="131"/>
      <c r="BQ53" s="131">
        <v>189</v>
      </c>
      <c r="BR53" s="131"/>
      <c r="BS53" s="131">
        <v>190</v>
      </c>
      <c r="BT53" s="131"/>
      <c r="BU53" s="131">
        <v>191</v>
      </c>
      <c r="BV53" s="131"/>
      <c r="BW53" s="131">
        <v>192</v>
      </c>
      <c r="BX53" s="131"/>
      <c r="BY53" s="131">
        <v>193</v>
      </c>
      <c r="BZ53" s="131"/>
      <c r="CA53" s="131">
        <v>194</v>
      </c>
      <c r="CB53" s="131"/>
      <c r="CC53" s="131">
        <v>195</v>
      </c>
      <c r="CD53" s="131"/>
      <c r="CE53" s="131">
        <v>196</v>
      </c>
      <c r="CF53" s="131"/>
      <c r="CG53" s="131">
        <v>197</v>
      </c>
      <c r="CH53" s="131"/>
      <c r="CI53" s="131">
        <v>198</v>
      </c>
      <c r="CJ53" s="131"/>
      <c r="CK53" s="131">
        <v>199</v>
      </c>
      <c r="CL53" s="131"/>
      <c r="CM53" s="131">
        <v>200</v>
      </c>
      <c r="CN53" s="131"/>
      <c r="CO53" s="131">
        <v>201</v>
      </c>
      <c r="CP53" s="131"/>
      <c r="CQ53" s="131">
        <v>202</v>
      </c>
      <c r="CR53" s="131"/>
      <c r="CS53" s="131">
        <v>203</v>
      </c>
      <c r="CT53" s="131"/>
      <c r="CU53" s="131">
        <v>204</v>
      </c>
      <c r="CV53" s="131"/>
      <c r="CW53" s="131">
        <v>205</v>
      </c>
      <c r="CX53" s="131"/>
      <c r="CY53" s="131">
        <v>206</v>
      </c>
      <c r="CZ53" s="131"/>
      <c r="DA53" s="48" t="s">
        <v>64</v>
      </c>
    </row>
    <row r="54" spans="1:105" ht="59.1" customHeight="1" x14ac:dyDescent="0.45">
      <c r="C54" s="134" t="str">
        <f>IFERROR(VLOOKUP(C55,[1]チーム名!$C$5:$D$210,2,FALSE), "")</f>
        <v>佐倉</v>
      </c>
      <c r="D54" s="135"/>
      <c r="E54" s="136" t="str">
        <f>IFERROR(VLOOKUP(E55,[1]チーム名!$C$5:$D$210,2,FALSE), "")</f>
        <v>藤枝明誠</v>
      </c>
      <c r="F54" s="137"/>
      <c r="G54" s="134" t="str">
        <f>IFERROR(VLOOKUP(G55,[1]チーム名!$C$5:$D$210,2,FALSE), "")</f>
        <v>足立</v>
      </c>
      <c r="H54" s="135"/>
      <c r="I54" s="134" t="str">
        <f>IFERROR(VLOOKUP(I55,[1]チーム名!$C$5:$D$210,2,FALSE), "")</f>
        <v>千葉南</v>
      </c>
      <c r="J54" s="135"/>
      <c r="K54" s="136" t="str">
        <f>IFERROR(VLOOKUP(K55,[1]チーム名!$C$5:$D$210,2,FALSE), "")</f>
        <v>新座</v>
      </c>
      <c r="L54" s="137"/>
      <c r="M54" s="134" t="str">
        <f>IFERROR(VLOOKUP(M55,[1]チーム名!$C$5:$D$210,2,FALSE), "")</f>
        <v>なめがた</v>
      </c>
      <c r="N54" s="135"/>
      <c r="O54" s="136" t="str">
        <f>IFERROR(VLOOKUP(O55,[1]チーム名!$C$5:$D$210,2,FALSE), "")</f>
        <v>武蔵村山</v>
      </c>
      <c r="P54" s="137"/>
      <c r="Q54" s="134" t="str">
        <f>IFERROR(VLOOKUP(Q55,[1]チーム名!$C$5:$D$210,2,FALSE), "")</f>
        <v>三島</v>
      </c>
      <c r="R54" s="135"/>
      <c r="S54" s="136" t="str">
        <f>IFERROR(VLOOKUP(S55,[1]チーム名!$C$5:$D$210,2,FALSE), "")</f>
        <v>富士見TC</v>
      </c>
      <c r="T54" s="137"/>
      <c r="U54" s="134" t="str">
        <f>IFERROR(VLOOKUP(U55,[1]チーム名!$C$5:$D$210,2,FALSE), "")</f>
        <v>深谷彩北</v>
      </c>
      <c r="V54" s="135"/>
      <c r="W54" s="136" t="str">
        <f>IFERROR(VLOOKUP(W55,[1]チーム名!$C$5:$D$210,2,FALSE), "")</f>
        <v>相模原</v>
      </c>
      <c r="X54" s="137"/>
      <c r="Y54" s="134" t="str">
        <f>IFERROR(VLOOKUP(Y55,[1]チーム名!$C$5:$D$210,2,FALSE), "")</f>
        <v>つくば中央BC</v>
      </c>
      <c r="Z54" s="135"/>
      <c r="AA54" s="134" t="str">
        <f>IFERROR(VLOOKUP(AA55,[1]チーム名!$C$5:$D$210,2,FALSE), "")</f>
        <v>鶴見</v>
      </c>
      <c r="AB54" s="135"/>
      <c r="AC54" s="136" t="str">
        <f>IFERROR(VLOOKUP(AC55,[1]チーム名!$C$5:$D$210,2,FALSE), "")</f>
        <v>昭島</v>
      </c>
      <c r="AD54" s="137"/>
      <c r="AE54" s="134" t="str">
        <f>IFERROR(VLOOKUP(AE55,[1]チーム名!$C$5:$D$210,2,FALSE), "")</f>
        <v>匝瑳</v>
      </c>
      <c r="AF54" s="135"/>
      <c r="AG54" s="136" t="str">
        <f>IFERROR(VLOOKUP(AG55,[1]チーム名!$C$5:$D$210,2,FALSE), "")</f>
        <v>江戸川北</v>
      </c>
      <c r="AH54" s="137"/>
      <c r="AI54" s="134" t="str">
        <f>IFERROR(VLOOKUP(AI55,[1]チーム名!$C$5:$D$210,2,FALSE), "")</f>
        <v>富士</v>
      </c>
      <c r="AJ54" s="135"/>
      <c r="AK54" s="134" t="str">
        <f>IFERROR(VLOOKUP(AK55,[1]チーム名!$C$5:$D$210,2,FALSE), "")</f>
        <v>佐野</v>
      </c>
      <c r="AL54" s="135"/>
      <c r="AM54" s="136" t="str">
        <f>IFERROR(VLOOKUP(AM55,[1]チーム名!$C$5:$D$210,2,FALSE), "")</f>
        <v>八千代</v>
      </c>
      <c r="AN54" s="137"/>
      <c r="AO54" s="134" t="str">
        <f>IFERROR(VLOOKUP(AO55,[1]チーム名!$C$5:$D$210,2,FALSE), "")</f>
        <v>大田</v>
      </c>
      <c r="AP54" s="135"/>
      <c r="AQ54" s="136" t="str">
        <f>IFERROR(VLOOKUP(AQ55,[1]チーム名!$C$5:$D$210,2,FALSE), "")</f>
        <v>羽村</v>
      </c>
      <c r="AR54" s="137"/>
      <c r="AS54" s="136" t="str">
        <f>IFERROR(VLOOKUP(AS55,[1]チーム名!$C$5:$D$210,2,FALSE), "")</f>
        <v>川崎中央</v>
      </c>
      <c r="AT54" s="137"/>
      <c r="AU54" s="134" t="str">
        <f>IFERROR(VLOOKUP(AU55,[1]チーム名!$C$5:$D$210,2,FALSE), "")</f>
        <v>千葉市winners</v>
      </c>
      <c r="AV54" s="135"/>
      <c r="AW54" s="134" t="str">
        <f>IFERROR(VLOOKUP(AW55,[1]チーム名!$C$5:$D$210,2,FALSE), "")</f>
        <v>横浜都筑</v>
      </c>
      <c r="AX54" s="135"/>
      <c r="AY54" s="136" t="str">
        <f>IFERROR(VLOOKUP(AY55,[1]チーム名!$C$5:$D$210,2,FALSE), "")</f>
        <v>甲府南</v>
      </c>
      <c r="AZ54" s="137"/>
      <c r="BA54" s="134" t="str">
        <f>IFERROR(VLOOKUP(BA55,[1]チーム名!$C$5:$D$210,2,FALSE), "")</f>
        <v>久喜</v>
      </c>
      <c r="BB54" s="135"/>
      <c r="BC54" s="134" t="str">
        <f>IFERROR(VLOOKUP(BC55,[1]チーム名!$C$5:$D$210,2,FALSE), "")</f>
        <v>神奈川綾瀬</v>
      </c>
      <c r="BD54" s="135"/>
      <c r="BE54" s="134" t="str">
        <f>IFERROR(VLOOKUP(BE55,[1]チーム名!$C$5:$D$210,2,FALSE), "")</f>
        <v>田無</v>
      </c>
      <c r="BF54" s="135"/>
      <c r="BG54" s="136" t="str">
        <f>IFERROR(VLOOKUP(BG55,[1]チーム名!$C$5:$D$210,2,FALSE), "")</f>
        <v>茂原</v>
      </c>
      <c r="BH54" s="137"/>
      <c r="BI54" s="136" t="str">
        <f>IFERROR(VLOOKUP(BI55,[1]チーム名!$C$5:$D$210,2,FALSE), "")</f>
        <v>市原</v>
      </c>
      <c r="BJ54" s="137"/>
      <c r="BK54" s="134" t="str">
        <f>IFERROR(VLOOKUP(BK55,[1]チーム名!$C$5:$D$210,2,FALSE), "")</f>
        <v>秩父</v>
      </c>
      <c r="BL54" s="135"/>
      <c r="BM54" s="136" t="str">
        <f>IFERROR(VLOOKUP(BM55,[1]チーム名!$C$5:$D$210,2,FALSE), "")</f>
        <v>東京玉川</v>
      </c>
      <c r="BN54" s="137"/>
      <c r="BO54" s="134" t="str">
        <f>IFERROR(VLOOKUP(BO55,[1]チーム名!$C$5:$D$210,2,FALSE), "")</f>
        <v>横浜栄</v>
      </c>
      <c r="BP54" s="135"/>
      <c r="BQ54" s="134" t="str">
        <f>IFERROR(VLOOKUP(BQ55,[1]チーム名!$C$5:$D$210,2,FALSE), "")</f>
        <v>千葉北</v>
      </c>
      <c r="BR54" s="135"/>
      <c r="BS54" s="136" t="str">
        <f>IFERROR(VLOOKUP(BS55,[1]チーム名!$C$5:$D$210,2,FALSE), "")</f>
        <v>東京日暮里</v>
      </c>
      <c r="BT54" s="137"/>
      <c r="BU54" s="134" t="str">
        <f>IFERROR(VLOOKUP(BU55,[1]チーム名!$C$5:$D$210,2,FALSE), "")</f>
        <v>小笠浜岡</v>
      </c>
      <c r="BV54" s="135"/>
      <c r="BW54" s="136" t="str">
        <f>IFERROR(VLOOKUP(BW55,[1]チーム名!$C$5:$D$210,2,FALSE), "")</f>
        <v>栃木下野</v>
      </c>
      <c r="BX54" s="137"/>
      <c r="BY54" s="134" t="str">
        <f>IFERROR(VLOOKUP(BY55,[1]チーム名!$C$5:$D$210,2,FALSE), "")</f>
        <v>伊東</v>
      </c>
      <c r="BZ54" s="135"/>
      <c r="CA54" s="136" t="str">
        <f>IFERROR(VLOOKUP(CA55,[1]チーム名!$C$5:$D$210,2,FALSE), "")</f>
        <v>国分寺</v>
      </c>
      <c r="CB54" s="137"/>
      <c r="CC54" s="134" t="str">
        <f>IFERROR(VLOOKUP(CC55,[1]チーム名!$C$5:$D$210,2,FALSE), "")</f>
        <v>高崎</v>
      </c>
      <c r="CD54" s="135"/>
      <c r="CE54" s="134" t="str">
        <f>IFERROR(VLOOKUP(CE55,[1]チーム名!$C$5:$D$210,2,FALSE), "")</f>
        <v>東村山</v>
      </c>
      <c r="CF54" s="135"/>
      <c r="CG54" s="134" t="str">
        <f>IFERROR(VLOOKUP(CG55,[1]チーム名!$C$5:$D$210,2,FALSE), "")</f>
        <v>瀬谷</v>
      </c>
      <c r="CH54" s="135"/>
      <c r="CI54" s="136" t="str">
        <f>IFERROR(VLOOKUP(CI55,[1]チーム名!$C$5:$D$210,2,FALSE), "")</f>
        <v>所沢南</v>
      </c>
      <c r="CJ54" s="137"/>
      <c r="CK54" s="136" t="str">
        <f>IFERROR(VLOOKUP(CK55,[1]チーム名!$C$5:$D$210,2,FALSE), "")</f>
        <v>厚木</v>
      </c>
      <c r="CL54" s="137"/>
      <c r="CM54" s="134" t="str">
        <f>IFERROR(VLOOKUP(CM55,[1]チーム名!$C$5:$D$210,2,FALSE), "")</f>
        <v>四街道</v>
      </c>
      <c r="CN54" s="135"/>
      <c r="CO54" s="134" t="str">
        <f>IFERROR(VLOOKUP(CO55,[1]チーム名!$C$5:$D$210,2,FALSE), "")</f>
        <v>練馬</v>
      </c>
      <c r="CP54" s="135"/>
      <c r="CQ54" s="136" t="str">
        <f>IFERROR(VLOOKUP(CQ55,[1]チーム名!$C$5:$D$210,2,FALSE), "")</f>
        <v>葛飾</v>
      </c>
      <c r="CR54" s="137"/>
      <c r="CS54" s="134" t="str">
        <f>IFERROR(VLOOKUP(CS55,[1]チーム名!$C$5:$D$210,2,FALSE), "")</f>
        <v>川口</v>
      </c>
      <c r="CT54" s="135"/>
      <c r="CU54" s="136" t="str">
        <f>IFERROR(VLOOKUP(CU55,[1]チーム名!$C$5:$D$210,2,FALSE), "")</f>
        <v>川崎北</v>
      </c>
      <c r="CV54" s="137"/>
      <c r="CW54" s="134" t="str">
        <f>IFERROR(VLOOKUP(CW55,[1]チーム名!$C$5:$D$210,2,FALSE), "")</f>
        <v>小平</v>
      </c>
      <c r="CX54" s="135"/>
      <c r="CY54" s="134" t="str">
        <f>IFERROR(VLOOKUP(CY55,[1]チーム名!$C$5:$D$210,2,FALSE), "")</f>
        <v>静岡裾野</v>
      </c>
      <c r="CZ54" s="135"/>
    </row>
    <row r="55" spans="1:105" hidden="1" x14ac:dyDescent="0.45">
      <c r="C55" s="133">
        <v>178</v>
      </c>
      <c r="D55" s="133"/>
      <c r="E55" s="133">
        <v>122</v>
      </c>
      <c r="F55" s="133"/>
      <c r="G55" s="133">
        <v>1</v>
      </c>
      <c r="H55" s="133"/>
      <c r="I55" s="133">
        <v>205</v>
      </c>
      <c r="J55" s="133"/>
      <c r="K55" s="133">
        <v>146</v>
      </c>
      <c r="L55" s="133"/>
      <c r="M55" s="133">
        <v>172</v>
      </c>
      <c r="N55" s="133"/>
      <c r="O55" s="133">
        <v>41</v>
      </c>
      <c r="P55" s="133"/>
      <c r="Q55" s="133">
        <v>124</v>
      </c>
      <c r="R55" s="133"/>
      <c r="S55" s="133">
        <v>148</v>
      </c>
      <c r="T55" s="133"/>
      <c r="U55" s="133">
        <v>160</v>
      </c>
      <c r="V55" s="133"/>
      <c r="W55" s="133">
        <v>105</v>
      </c>
      <c r="X55" s="133"/>
      <c r="Y55" s="133">
        <v>169</v>
      </c>
      <c r="Z55" s="133"/>
      <c r="AA55" s="133">
        <v>74</v>
      </c>
      <c r="AB55" s="133"/>
      <c r="AC55" s="133">
        <v>33</v>
      </c>
      <c r="AD55" s="133"/>
      <c r="AE55" s="133">
        <v>180</v>
      </c>
      <c r="AF55" s="133"/>
      <c r="AG55" s="133">
        <v>5</v>
      </c>
      <c r="AH55" s="133"/>
      <c r="AI55" s="133">
        <v>121</v>
      </c>
      <c r="AJ55" s="133"/>
      <c r="AK55" s="133">
        <v>158</v>
      </c>
      <c r="AL55" s="133"/>
      <c r="AM55" s="133">
        <v>193</v>
      </c>
      <c r="AN55" s="133"/>
      <c r="AO55" s="133">
        <v>12</v>
      </c>
      <c r="AP55" s="133"/>
      <c r="AQ55" s="133">
        <v>37</v>
      </c>
      <c r="AR55" s="133"/>
      <c r="AS55" s="133">
        <v>71</v>
      </c>
      <c r="AT55" s="133"/>
      <c r="AU55" s="133">
        <v>201</v>
      </c>
      <c r="AV55" s="133"/>
      <c r="AW55" s="133">
        <v>77</v>
      </c>
      <c r="AX55" s="133"/>
      <c r="AY55" s="133">
        <v>62</v>
      </c>
      <c r="AZ55" s="133"/>
      <c r="BA55" s="133">
        <v>155</v>
      </c>
      <c r="BB55" s="133"/>
      <c r="BC55" s="133">
        <v>104</v>
      </c>
      <c r="BD55" s="133"/>
      <c r="BE55" s="133">
        <v>57</v>
      </c>
      <c r="BF55" s="133"/>
      <c r="BG55" s="133">
        <v>206</v>
      </c>
      <c r="BH55" s="133"/>
      <c r="BI55" s="133">
        <v>195</v>
      </c>
      <c r="BJ55" s="133"/>
      <c r="BK55" s="133">
        <v>137</v>
      </c>
      <c r="BL55" s="133"/>
      <c r="BM55" s="133">
        <v>20</v>
      </c>
      <c r="BN55" s="133"/>
      <c r="BO55" s="133">
        <v>101</v>
      </c>
      <c r="BP55" s="133"/>
      <c r="BQ55" s="133">
        <v>199</v>
      </c>
      <c r="BR55" s="133"/>
      <c r="BS55" s="133">
        <v>11</v>
      </c>
      <c r="BT55" s="133"/>
      <c r="BU55" s="133">
        <v>112</v>
      </c>
      <c r="BV55" s="133"/>
      <c r="BW55" s="133">
        <v>159</v>
      </c>
      <c r="BX55" s="133"/>
      <c r="BY55" s="133">
        <v>111</v>
      </c>
      <c r="BZ55" s="133"/>
      <c r="CA55" s="133">
        <v>36</v>
      </c>
      <c r="CB55" s="133"/>
      <c r="CC55" s="133">
        <v>162</v>
      </c>
      <c r="CD55" s="133"/>
      <c r="CE55" s="133">
        <v>59</v>
      </c>
      <c r="CF55" s="133"/>
      <c r="CG55" s="133">
        <v>107</v>
      </c>
      <c r="CH55" s="133"/>
      <c r="CI55" s="133">
        <v>144</v>
      </c>
      <c r="CJ55" s="133"/>
      <c r="CK55" s="133">
        <v>82</v>
      </c>
      <c r="CL55" s="133"/>
      <c r="CM55" s="133">
        <v>183</v>
      </c>
      <c r="CN55" s="133"/>
      <c r="CO55" s="133">
        <v>27</v>
      </c>
      <c r="CP55" s="133"/>
      <c r="CQ55" s="133">
        <v>8</v>
      </c>
      <c r="CR55" s="133"/>
      <c r="CS55" s="133">
        <v>127</v>
      </c>
      <c r="CT55" s="133"/>
      <c r="CU55" s="133">
        <v>70</v>
      </c>
      <c r="CV55" s="133"/>
      <c r="CW55" s="133">
        <v>55</v>
      </c>
      <c r="CX55" s="133"/>
      <c r="CY55" s="133">
        <v>115</v>
      </c>
      <c r="CZ55" s="133"/>
    </row>
  </sheetData>
  <mergeCells count="400">
    <mergeCell ref="BD9:BE9"/>
    <mergeCell ref="N12:O12"/>
    <mergeCell ref="AO12:AP12"/>
    <mergeCell ref="BQ12:BR12"/>
    <mergeCell ref="CQ12:CR12"/>
    <mergeCell ref="A14:A17"/>
    <mergeCell ref="AJ17:AK17"/>
    <mergeCell ref="BJ17:BK17"/>
    <mergeCell ref="CW17:CX17"/>
    <mergeCell ref="A22:A24"/>
    <mergeCell ref="F26:G26"/>
    <mergeCell ref="J26:K26"/>
    <mergeCell ref="N26:O26"/>
    <mergeCell ref="R26:S26"/>
    <mergeCell ref="V26:W26"/>
    <mergeCell ref="AD26:AE26"/>
    <mergeCell ref="AH26:AI26"/>
    <mergeCell ref="AL26:AM26"/>
    <mergeCell ref="CT26:CU26"/>
    <mergeCell ref="CX26:CY26"/>
    <mergeCell ref="C27:D27"/>
    <mergeCell ref="E27:F27"/>
    <mergeCell ref="G27:H27"/>
    <mergeCell ref="I27:J27"/>
    <mergeCell ref="K27:L27"/>
    <mergeCell ref="M27:N27"/>
    <mergeCell ref="O27:P27"/>
    <mergeCell ref="Q27:R27"/>
    <mergeCell ref="BR26:BS26"/>
    <mergeCell ref="BV26:BW26"/>
    <mergeCell ref="BZ26:CA26"/>
    <mergeCell ref="CH26:CI26"/>
    <mergeCell ref="CL26:CM26"/>
    <mergeCell ref="CP26:CQ26"/>
    <mergeCell ref="AP26:AQ26"/>
    <mergeCell ref="AT26:AU26"/>
    <mergeCell ref="AX26:AY26"/>
    <mergeCell ref="BF26:BG26"/>
    <mergeCell ref="BJ26:BK26"/>
    <mergeCell ref="BN26:BO26"/>
    <mergeCell ref="AE27:AF27"/>
    <mergeCell ref="AG27:AH27"/>
    <mergeCell ref="AI27:AJ27"/>
    <mergeCell ref="AK27:AL27"/>
    <mergeCell ref="AM27:AN27"/>
    <mergeCell ref="AO27:AP27"/>
    <mergeCell ref="S27:T27"/>
    <mergeCell ref="U27:V27"/>
    <mergeCell ref="W27:X27"/>
    <mergeCell ref="Y27:Z27"/>
    <mergeCell ref="AA27:AB27"/>
    <mergeCell ref="AC27:AD27"/>
    <mergeCell ref="BC27:BD27"/>
    <mergeCell ref="BE27:BF27"/>
    <mergeCell ref="BG27:BH27"/>
    <mergeCell ref="BI27:BJ27"/>
    <mergeCell ref="BK27:BL27"/>
    <mergeCell ref="BM27:BN27"/>
    <mergeCell ref="AQ27:AR27"/>
    <mergeCell ref="AS27:AT27"/>
    <mergeCell ref="AU27:AV27"/>
    <mergeCell ref="AW27:AX27"/>
    <mergeCell ref="AY27:AZ27"/>
    <mergeCell ref="BA27:BB27"/>
    <mergeCell ref="CE27:CF27"/>
    <mergeCell ref="CG27:CH27"/>
    <mergeCell ref="CI27:CJ27"/>
    <mergeCell ref="CK27:CL27"/>
    <mergeCell ref="BO27:BP27"/>
    <mergeCell ref="BQ27:BR27"/>
    <mergeCell ref="BS27:BT27"/>
    <mergeCell ref="BU27:BV27"/>
    <mergeCell ref="BW27:BX27"/>
    <mergeCell ref="BY27:BZ27"/>
    <mergeCell ref="S28:T28"/>
    <mergeCell ref="U28:V28"/>
    <mergeCell ref="W28:X28"/>
    <mergeCell ref="Y28:Z28"/>
    <mergeCell ref="AA28:AB28"/>
    <mergeCell ref="AC28:AD28"/>
    <mergeCell ref="CY27:CZ27"/>
    <mergeCell ref="DA27:DB27"/>
    <mergeCell ref="C28:D28"/>
    <mergeCell ref="E28:F28"/>
    <mergeCell ref="G28:H28"/>
    <mergeCell ref="I28:J28"/>
    <mergeCell ref="K28:L28"/>
    <mergeCell ref="M28:N28"/>
    <mergeCell ref="O28:P28"/>
    <mergeCell ref="Q28:R28"/>
    <mergeCell ref="CM27:CN27"/>
    <mergeCell ref="CO27:CP27"/>
    <mergeCell ref="CQ27:CR27"/>
    <mergeCell ref="CS27:CT27"/>
    <mergeCell ref="CU27:CV27"/>
    <mergeCell ref="CW27:CX27"/>
    <mergeCell ref="CA27:CB27"/>
    <mergeCell ref="CC27:CD27"/>
    <mergeCell ref="AQ28:AR28"/>
    <mergeCell ref="AS28:AT28"/>
    <mergeCell ref="AU28:AV28"/>
    <mergeCell ref="AW28:AX28"/>
    <mergeCell ref="AY28:AZ28"/>
    <mergeCell ref="BA28:BB28"/>
    <mergeCell ref="AE28:AF28"/>
    <mergeCell ref="AG28:AH28"/>
    <mergeCell ref="AI28:AJ28"/>
    <mergeCell ref="AK28:AL28"/>
    <mergeCell ref="AM28:AN28"/>
    <mergeCell ref="AO28:AP28"/>
    <mergeCell ref="BS28:BT28"/>
    <mergeCell ref="BU28:BV28"/>
    <mergeCell ref="BW28:BX28"/>
    <mergeCell ref="BY28:BZ28"/>
    <mergeCell ref="BC28:BD28"/>
    <mergeCell ref="BE28:BF28"/>
    <mergeCell ref="BG28:BH28"/>
    <mergeCell ref="BI28:BJ28"/>
    <mergeCell ref="BK28:BL28"/>
    <mergeCell ref="BM28:BN28"/>
    <mergeCell ref="CY28:CZ28"/>
    <mergeCell ref="DA28:DB28"/>
    <mergeCell ref="C29:D29"/>
    <mergeCell ref="E29:F29"/>
    <mergeCell ref="G29:H29"/>
    <mergeCell ref="I29:J29"/>
    <mergeCell ref="K29:L29"/>
    <mergeCell ref="M29:N29"/>
    <mergeCell ref="O29:P29"/>
    <mergeCell ref="Q29:R29"/>
    <mergeCell ref="CM28:CN28"/>
    <mergeCell ref="CO28:CP28"/>
    <mergeCell ref="CQ28:CR28"/>
    <mergeCell ref="CS28:CT28"/>
    <mergeCell ref="CU28:CV28"/>
    <mergeCell ref="CW28:CX28"/>
    <mergeCell ref="CA28:CB28"/>
    <mergeCell ref="CC28:CD28"/>
    <mergeCell ref="CE28:CF28"/>
    <mergeCell ref="CG28:CH28"/>
    <mergeCell ref="CI28:CJ28"/>
    <mergeCell ref="CK28:CL28"/>
    <mergeCell ref="BO28:BP28"/>
    <mergeCell ref="BQ28:BR28"/>
    <mergeCell ref="AE29:AF29"/>
    <mergeCell ref="AG29:AH29"/>
    <mergeCell ref="AI29:AJ29"/>
    <mergeCell ref="AK29:AL29"/>
    <mergeCell ref="AM29:AN29"/>
    <mergeCell ref="AO29:AP29"/>
    <mergeCell ref="S29:T29"/>
    <mergeCell ref="U29:V29"/>
    <mergeCell ref="W29:X29"/>
    <mergeCell ref="Y29:Z29"/>
    <mergeCell ref="AA29:AB29"/>
    <mergeCell ref="AC29:AD29"/>
    <mergeCell ref="BI29:BJ29"/>
    <mergeCell ref="BK29:BL29"/>
    <mergeCell ref="BM29:BN29"/>
    <mergeCell ref="AQ29:AR29"/>
    <mergeCell ref="AS29:AT29"/>
    <mergeCell ref="AU29:AV29"/>
    <mergeCell ref="AW29:AX29"/>
    <mergeCell ref="AY29:AZ29"/>
    <mergeCell ref="BA29:BB29"/>
    <mergeCell ref="CY29:CZ29"/>
    <mergeCell ref="DA29:DB29"/>
    <mergeCell ref="BB37:BC37"/>
    <mergeCell ref="AD38:AE38"/>
    <mergeCell ref="CD38:CE38"/>
    <mergeCell ref="N40:O40"/>
    <mergeCell ref="AO40:AP40"/>
    <mergeCell ref="BQ40:BR40"/>
    <mergeCell ref="CM29:CN29"/>
    <mergeCell ref="CO29:CP29"/>
    <mergeCell ref="CQ29:CR29"/>
    <mergeCell ref="CS29:CT29"/>
    <mergeCell ref="CU29:CV29"/>
    <mergeCell ref="CW29:CX29"/>
    <mergeCell ref="CA29:CB29"/>
    <mergeCell ref="CC29:CD29"/>
    <mergeCell ref="CE29:CF29"/>
    <mergeCell ref="CG29:CH29"/>
    <mergeCell ref="CI29:CJ29"/>
    <mergeCell ref="CK29:CL29"/>
    <mergeCell ref="BO29:BP29"/>
    <mergeCell ref="BQ29:BR29"/>
    <mergeCell ref="BS29:BT29"/>
    <mergeCell ref="BU29:BV29"/>
    <mergeCell ref="A41:A44"/>
    <mergeCell ref="AJ44:AK44"/>
    <mergeCell ref="BJ44:BK44"/>
    <mergeCell ref="A49:A50"/>
    <mergeCell ref="F52:G52"/>
    <mergeCell ref="J52:K52"/>
    <mergeCell ref="N52:O52"/>
    <mergeCell ref="R52:S52"/>
    <mergeCell ref="V52:W52"/>
    <mergeCell ref="AD52:AE52"/>
    <mergeCell ref="G50:J50"/>
    <mergeCell ref="O50:R50"/>
    <mergeCell ref="W50:Y50"/>
    <mergeCell ref="AB50:AD50"/>
    <mergeCell ref="AI50:AL50"/>
    <mergeCell ref="AQ50:AT50"/>
    <mergeCell ref="AY50:BA50"/>
    <mergeCell ref="BD50:BF50"/>
    <mergeCell ref="BK50:BN50"/>
    <mergeCell ref="C53:D53"/>
    <mergeCell ref="E53:F53"/>
    <mergeCell ref="G53:H53"/>
    <mergeCell ref="I53:J53"/>
    <mergeCell ref="K53:L53"/>
    <mergeCell ref="M53:N53"/>
    <mergeCell ref="O53:P53"/>
    <mergeCell ref="BJ52:BK52"/>
    <mergeCell ref="BN52:BO52"/>
    <mergeCell ref="AH52:AI52"/>
    <mergeCell ref="AL52:AM52"/>
    <mergeCell ref="AP52:AQ52"/>
    <mergeCell ref="AT52:AU52"/>
    <mergeCell ref="AX52:AY52"/>
    <mergeCell ref="BF52:BG52"/>
    <mergeCell ref="Q53:R53"/>
    <mergeCell ref="S53:T53"/>
    <mergeCell ref="U53:V53"/>
    <mergeCell ref="W53:X53"/>
    <mergeCell ref="Y53:Z53"/>
    <mergeCell ref="AA53:AB53"/>
    <mergeCell ref="AC53:AD53"/>
    <mergeCell ref="AE53:AF53"/>
    <mergeCell ref="AG53:AH53"/>
    <mergeCell ref="CL52:CM52"/>
    <mergeCell ref="CR52:CS52"/>
    <mergeCell ref="CV52:CW52"/>
    <mergeCell ref="BR52:BS52"/>
    <mergeCell ref="BV52:BW52"/>
    <mergeCell ref="BZ52:CA52"/>
    <mergeCell ref="CH52:CI52"/>
    <mergeCell ref="AO53:AP53"/>
    <mergeCell ref="AQ53:AR53"/>
    <mergeCell ref="AS53:AT53"/>
    <mergeCell ref="AU53:AV53"/>
    <mergeCell ref="AW53:AX53"/>
    <mergeCell ref="AY53:AZ53"/>
    <mergeCell ref="CW53:CX53"/>
    <mergeCell ref="AI53:AJ53"/>
    <mergeCell ref="AK53:AL53"/>
    <mergeCell ref="AM53:AN53"/>
    <mergeCell ref="BQ53:BR53"/>
    <mergeCell ref="BS53:BT53"/>
    <mergeCell ref="BU53:BV53"/>
    <mergeCell ref="BW53:BX53"/>
    <mergeCell ref="BA53:BB53"/>
    <mergeCell ref="BC53:BD53"/>
    <mergeCell ref="BE53:BF53"/>
    <mergeCell ref="BG53:BH53"/>
    <mergeCell ref="BI53:BJ53"/>
    <mergeCell ref="BK53:BL53"/>
    <mergeCell ref="CY53:CZ53"/>
    <mergeCell ref="C54:D54"/>
    <mergeCell ref="E54:F54"/>
    <mergeCell ref="G54:H54"/>
    <mergeCell ref="I54:J54"/>
    <mergeCell ref="K54:L54"/>
    <mergeCell ref="M54:N54"/>
    <mergeCell ref="O54:P54"/>
    <mergeCell ref="Q54:R54"/>
    <mergeCell ref="CK53:CL53"/>
    <mergeCell ref="CM53:CN53"/>
    <mergeCell ref="CO53:CP53"/>
    <mergeCell ref="CQ53:CR53"/>
    <mergeCell ref="CS53:CT53"/>
    <mergeCell ref="CU53:CV53"/>
    <mergeCell ref="BY53:BZ53"/>
    <mergeCell ref="CA53:CB53"/>
    <mergeCell ref="CC53:CD53"/>
    <mergeCell ref="CE53:CF53"/>
    <mergeCell ref="CG53:CH53"/>
    <mergeCell ref="CI53:CJ53"/>
    <mergeCell ref="BM53:BN53"/>
    <mergeCell ref="BO53:BP53"/>
    <mergeCell ref="AE54:AF54"/>
    <mergeCell ref="AG54:AH54"/>
    <mergeCell ref="AI54:AJ54"/>
    <mergeCell ref="AK54:AL54"/>
    <mergeCell ref="AM54:AN54"/>
    <mergeCell ref="AO54:AP54"/>
    <mergeCell ref="S54:T54"/>
    <mergeCell ref="U54:V54"/>
    <mergeCell ref="W54:X54"/>
    <mergeCell ref="Y54:Z54"/>
    <mergeCell ref="AA54:AB54"/>
    <mergeCell ref="AC54:AD54"/>
    <mergeCell ref="BC54:BD54"/>
    <mergeCell ref="BE54:BF54"/>
    <mergeCell ref="BG54:BH54"/>
    <mergeCell ref="BI54:BJ54"/>
    <mergeCell ref="BK54:BL54"/>
    <mergeCell ref="BM54:BN54"/>
    <mergeCell ref="AQ54:AR54"/>
    <mergeCell ref="AS54:AT54"/>
    <mergeCell ref="AU54:AV54"/>
    <mergeCell ref="AW54:AX54"/>
    <mergeCell ref="AY54:AZ54"/>
    <mergeCell ref="BA54:BB54"/>
    <mergeCell ref="CE54:CF54"/>
    <mergeCell ref="CG54:CH54"/>
    <mergeCell ref="CI54:CJ54"/>
    <mergeCell ref="CK54:CL54"/>
    <mergeCell ref="BO54:BP54"/>
    <mergeCell ref="BQ54:BR54"/>
    <mergeCell ref="BS54:BT54"/>
    <mergeCell ref="BU54:BV54"/>
    <mergeCell ref="BW54:BX54"/>
    <mergeCell ref="BY54:BZ54"/>
    <mergeCell ref="U55:V55"/>
    <mergeCell ref="W55:X55"/>
    <mergeCell ref="Y55:Z55"/>
    <mergeCell ref="AA55:AB55"/>
    <mergeCell ref="AC55:AD55"/>
    <mergeCell ref="AE55:AF55"/>
    <mergeCell ref="CY54:CZ54"/>
    <mergeCell ref="C55:D55"/>
    <mergeCell ref="E55:F55"/>
    <mergeCell ref="G55:H55"/>
    <mergeCell ref="I55:J55"/>
    <mergeCell ref="K55:L55"/>
    <mergeCell ref="M55:N55"/>
    <mergeCell ref="O55:P55"/>
    <mergeCell ref="Q55:R55"/>
    <mergeCell ref="S55:T55"/>
    <mergeCell ref="CM54:CN54"/>
    <mergeCell ref="CO54:CP54"/>
    <mergeCell ref="CQ54:CR54"/>
    <mergeCell ref="CS54:CT54"/>
    <mergeCell ref="CU54:CV54"/>
    <mergeCell ref="CW54:CX54"/>
    <mergeCell ref="CA54:CB54"/>
    <mergeCell ref="CC54:CD54"/>
    <mergeCell ref="AS55:AT55"/>
    <mergeCell ref="AU55:AV55"/>
    <mergeCell ref="AW55:AX55"/>
    <mergeCell ref="AY55:AZ55"/>
    <mergeCell ref="BA55:BB55"/>
    <mergeCell ref="BC55:BD55"/>
    <mergeCell ref="AG55:AH55"/>
    <mergeCell ref="AI55:AJ55"/>
    <mergeCell ref="AK55:AL55"/>
    <mergeCell ref="AM55:AN55"/>
    <mergeCell ref="AO55:AP55"/>
    <mergeCell ref="AQ55:AR55"/>
    <mergeCell ref="BQ55:BR55"/>
    <mergeCell ref="BS55:BT55"/>
    <mergeCell ref="BU55:BV55"/>
    <mergeCell ref="BW55:BX55"/>
    <mergeCell ref="BY55:BZ55"/>
    <mergeCell ref="CA55:CB55"/>
    <mergeCell ref="BE55:BF55"/>
    <mergeCell ref="BG55:BH55"/>
    <mergeCell ref="BI55:BJ55"/>
    <mergeCell ref="BK55:BL55"/>
    <mergeCell ref="BM55:BN55"/>
    <mergeCell ref="BO55:BP55"/>
    <mergeCell ref="CO55:CP55"/>
    <mergeCell ref="CQ55:CR55"/>
    <mergeCell ref="CS55:CT55"/>
    <mergeCell ref="CU55:CV55"/>
    <mergeCell ref="CW55:CX55"/>
    <mergeCell ref="CY55:CZ55"/>
    <mergeCell ref="CC55:CD55"/>
    <mergeCell ref="CE55:CF55"/>
    <mergeCell ref="CG55:CH55"/>
    <mergeCell ref="CI55:CJ55"/>
    <mergeCell ref="CK55:CL55"/>
    <mergeCell ref="CM55:CN55"/>
    <mergeCell ref="BS50:BV50"/>
    <mergeCell ref="CA50:CC50"/>
    <mergeCell ref="CF50:CH50"/>
    <mergeCell ref="CM50:CO50"/>
    <mergeCell ref="CS50:CV50"/>
    <mergeCell ref="G23:J24"/>
    <mergeCell ref="O23:R24"/>
    <mergeCell ref="W23:Y24"/>
    <mergeCell ref="AB23:AD24"/>
    <mergeCell ref="AI23:AL24"/>
    <mergeCell ref="AQ23:AT24"/>
    <mergeCell ref="AY23:BA24"/>
    <mergeCell ref="BD23:BF24"/>
    <mergeCell ref="BK23:BN24"/>
    <mergeCell ref="BS23:BV24"/>
    <mergeCell ref="CA23:CC24"/>
    <mergeCell ref="CF23:CH24"/>
    <mergeCell ref="CM23:CP24"/>
    <mergeCell ref="CU23:CX24"/>
    <mergeCell ref="BW29:BX29"/>
    <mergeCell ref="BY29:BZ29"/>
    <mergeCell ref="BC29:BD29"/>
    <mergeCell ref="BE29:BF29"/>
    <mergeCell ref="BG29:BH29"/>
  </mergeCells>
  <phoneticPr fontId="2"/>
  <pageMargins left="0.7" right="0.7" top="0.75" bottom="0.75" header="0.3" footer="0.3"/>
  <pageSetup paperSize="9" scale="5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1～103 (抽選会用)</vt:lpstr>
      <vt:lpstr>試合予定8日 (2)</vt:lpstr>
      <vt:lpstr>104～206 (抽選会用)</vt:lpstr>
      <vt:lpstr>'試合予定8日 (2)'!Print_Area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杉江 光一</dc:creator>
  <cp:lastModifiedBy>勉 馬場</cp:lastModifiedBy>
  <cp:lastPrinted>2024-05-12T08:54:52Z</cp:lastPrinted>
  <dcterms:created xsi:type="dcterms:W3CDTF">2024-05-05T08:41:27Z</dcterms:created>
  <dcterms:modified xsi:type="dcterms:W3CDTF">2024-05-12T09:53:05Z</dcterms:modified>
</cp:coreProperties>
</file>